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sfschool\Desktop\dimeri templates\Business Strategy Toolkit\"/>
    </mc:Choice>
  </mc:AlternateContent>
  <xr:revisionPtr revIDLastSave="0" documentId="13_ncr:1_{AEA81C7D-06C1-48C9-B4AC-517EF7D4EE11}" xr6:coauthVersionLast="47" xr6:coauthVersionMax="47" xr10:uidLastSave="{00000000-0000-0000-0000-000000000000}"/>
  <bookViews>
    <workbookView xWindow="-98" yWindow="-98" windowWidth="19396" windowHeight="11475" firstSheet="3" activeTab="5" xr2:uid="{04C2253E-6E84-4677-A337-0AE63FB8A3BD}"/>
  </bookViews>
  <sheets>
    <sheet name="Template Use Case" sheetId="2" r:id="rId1"/>
    <sheet name="Setup Page" sheetId="8" r:id="rId2"/>
    <sheet name="Ishikawa Diagram (Root Cause)" sheetId="9" r:id="rId3"/>
    <sheet name="Ishikawa Diagram Manufacturing" sheetId="10" r:id="rId4"/>
    <sheet name="(Cell Based) Ishikawa Diagram" sheetId="11" r:id="rId5"/>
    <sheet name="Disclaimer" sheetId="5" r:id="rId6"/>
  </sheets>
  <definedNames>
    <definedName name="group">#REF!</definedName>
    <definedName name="id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1" l="1"/>
  <c r="C39" i="11"/>
  <c r="C38" i="11"/>
  <c r="C37" i="11"/>
  <c r="C36" i="11"/>
  <c r="C35" i="11"/>
  <c r="C34" i="11"/>
  <c r="C33" i="11"/>
  <c r="C32" i="11"/>
  <c r="C31" i="11"/>
  <c r="C30" i="11"/>
  <c r="M22" i="11"/>
  <c r="J22" i="11"/>
  <c r="G22" i="11"/>
  <c r="D22" i="11"/>
  <c r="L21" i="11"/>
  <c r="I21" i="11"/>
  <c r="F21" i="11"/>
  <c r="C21" i="11"/>
  <c r="L20" i="11"/>
  <c r="I20" i="11"/>
  <c r="F20" i="11"/>
  <c r="C20" i="11"/>
  <c r="L19" i="11"/>
  <c r="I19" i="11"/>
  <c r="F19" i="11"/>
  <c r="C19" i="11"/>
  <c r="L18" i="11"/>
  <c r="I18" i="11"/>
  <c r="F18" i="11"/>
  <c r="C18" i="11"/>
  <c r="L17" i="11"/>
  <c r="I17" i="11"/>
  <c r="F17" i="11"/>
  <c r="C17" i="11"/>
  <c r="L16" i="11"/>
  <c r="I16" i="11"/>
  <c r="F16" i="11"/>
  <c r="C16" i="11"/>
  <c r="L15" i="11"/>
  <c r="I15" i="11"/>
  <c r="F15" i="11"/>
  <c r="C15" i="11"/>
  <c r="L14" i="11"/>
  <c r="I14" i="11"/>
  <c r="F14" i="11"/>
  <c r="C14" i="11"/>
  <c r="L13" i="11"/>
  <c r="I13" i="11"/>
  <c r="F13" i="11"/>
  <c r="C13" i="11"/>
  <c r="L12" i="11"/>
  <c r="I12" i="11"/>
  <c r="F12" i="11"/>
  <c r="C12" i="11"/>
  <c r="C39" i="10"/>
  <c r="C38" i="10"/>
  <c r="C37" i="10"/>
  <c r="C36" i="10"/>
  <c r="C35" i="10"/>
  <c r="C34" i="10"/>
  <c r="C33" i="10"/>
  <c r="C32" i="10"/>
  <c r="C31" i="10"/>
  <c r="C30" i="10"/>
  <c r="G9" i="10"/>
  <c r="C40" i="9"/>
  <c r="C39" i="9"/>
  <c r="C38" i="9"/>
  <c r="C37" i="9"/>
  <c r="C36" i="9"/>
  <c r="C35" i="9"/>
  <c r="C34" i="9"/>
  <c r="C33" i="9"/>
  <c r="C32" i="9"/>
  <c r="C31" i="9"/>
  <c r="G9" i="9"/>
</calcChain>
</file>

<file path=xl/sharedStrings.xml><?xml version="1.0" encoding="utf-8"?>
<sst xmlns="http://schemas.openxmlformats.org/spreadsheetml/2006/main" count="128" uniqueCount="42">
  <si>
    <t>`</t>
  </si>
  <si>
    <t xml:space="preserve">Organisation or Team:  </t>
  </si>
  <si>
    <t>START DATE</t>
  </si>
  <si>
    <t>Updated On</t>
  </si>
  <si>
    <t>Updated by</t>
  </si>
  <si>
    <t>TODAY IS</t>
  </si>
  <si>
    <t>DISCLAMIER</t>
  </si>
  <si>
    <t>WWW Almeri.ai</t>
  </si>
  <si>
    <t>#</t>
  </si>
  <si>
    <t xml:space="preserve">Actions </t>
  </si>
  <si>
    <t>Enter your actions here</t>
  </si>
  <si>
    <t>Numbers will appear automatically when you fill out these cells.</t>
  </si>
  <si>
    <t>OWNER</t>
  </si>
  <si>
    <t>STATUS</t>
  </si>
  <si>
    <t>STACK HOLDER NAME</t>
  </si>
  <si>
    <t>Level of Influence</t>
  </si>
  <si>
    <t>Oliver</t>
  </si>
  <si>
    <t>Not Started</t>
  </si>
  <si>
    <t>Liam</t>
  </si>
  <si>
    <t>Sophia</t>
  </si>
  <si>
    <t>In Progress</t>
  </si>
  <si>
    <t>Emma</t>
  </si>
  <si>
    <t>James</t>
  </si>
  <si>
    <t>Completed</t>
  </si>
  <si>
    <t>Charlotte</t>
  </si>
  <si>
    <t>Benjamin</t>
  </si>
  <si>
    <t>Amelia</t>
  </si>
  <si>
    <t>Thomas</t>
  </si>
  <si>
    <t>Emily</t>
  </si>
  <si>
    <t>Ishikawa Diagram</t>
  </si>
  <si>
    <t>PROCESS OF AREA</t>
  </si>
  <si>
    <t>-</t>
  </si>
  <si>
    <t>AUTHORIZED BY</t>
  </si>
  <si>
    <t>XYZ</t>
  </si>
  <si>
    <t>ROOT CAUSE</t>
  </si>
  <si>
    <t>TEAM</t>
  </si>
  <si>
    <t>S</t>
  </si>
  <si>
    <t xml:space="preserve">People </t>
  </si>
  <si>
    <t>Information</t>
  </si>
  <si>
    <t>Process</t>
  </si>
  <si>
    <t>System</t>
  </si>
  <si>
    <t>NOC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</si>
</sst>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2" x14ac:knownFonts="1">
    <font>
      <sz val="11"/>
      <color theme="1"/>
      <name val="Aptos Narrow"/>
      <family val="2"/>
      <scheme val="minor"/>
    </font>
    <font>
      <b/>
      <sz val="11"/>
      <color theme="1"/>
      <name val="Aptos Narrow"/>
      <family val="2"/>
      <scheme val="minor"/>
    </font>
    <font>
      <sz val="16"/>
      <color theme="0"/>
      <name val="Aptos Narrow"/>
      <family val="2"/>
      <scheme val="minor"/>
    </font>
    <font>
      <sz val="16"/>
      <color theme="1"/>
      <name val="Aptos Narrow"/>
      <family val="2"/>
      <scheme val="minor"/>
    </font>
    <font>
      <b/>
      <sz val="24"/>
      <color theme="0"/>
      <name val="Aptos Narrow"/>
      <family val="2"/>
      <scheme val="minor"/>
    </font>
    <font>
      <b/>
      <sz val="15"/>
      <color theme="1"/>
      <name val="Aptos Narrow"/>
      <family val="2"/>
      <scheme val="minor"/>
    </font>
    <font>
      <sz val="14"/>
      <color theme="0"/>
      <name val="Aptos Narrow"/>
      <family val="2"/>
      <scheme val="minor"/>
    </font>
    <font>
      <b/>
      <sz val="16"/>
      <color theme="1"/>
      <name val="Aptos Narrow"/>
      <family val="2"/>
      <scheme val="minor"/>
    </font>
    <font>
      <b/>
      <sz val="16"/>
      <color theme="0"/>
      <name val="Aptos Narrow"/>
      <family val="2"/>
      <scheme val="minor"/>
    </font>
    <font>
      <b/>
      <sz val="16"/>
      <color rgb="FF000000"/>
      <name val="Aptos Narrow"/>
      <family val="2"/>
      <scheme val="minor"/>
    </font>
    <font>
      <b/>
      <sz val="11"/>
      <color rgb="FF000000"/>
      <name val="Aptos"/>
      <family val="2"/>
    </font>
    <font>
      <b/>
      <sz val="20"/>
      <color theme="0"/>
      <name val="Aptos Narrow"/>
      <family val="2"/>
      <scheme val="minor"/>
    </font>
    <font>
      <b/>
      <sz val="26"/>
      <color theme="0"/>
      <name val="Aptos Narrow"/>
      <family val="2"/>
      <scheme val="minor"/>
    </font>
    <font>
      <b/>
      <sz val="11"/>
      <color theme="0"/>
      <name val="Aptos"/>
      <family val="2"/>
    </font>
    <font>
      <sz val="20"/>
      <color theme="0"/>
      <name val="Aptos Narrow"/>
      <family val="2"/>
      <scheme val="minor"/>
    </font>
    <font>
      <i/>
      <sz val="26"/>
      <color rgb="FF000000"/>
      <name val="Aptos"/>
      <family val="2"/>
    </font>
    <font>
      <b/>
      <sz val="26"/>
      <color theme="1"/>
      <name val="Aptos Narrow"/>
      <family val="2"/>
      <scheme val="minor"/>
    </font>
    <font>
      <b/>
      <sz val="20"/>
      <color theme="1"/>
      <name val="Aptos Narrow"/>
      <family val="2"/>
      <scheme val="minor"/>
    </font>
    <font>
      <b/>
      <sz val="20"/>
      <color rgb="FF000000"/>
      <name val="Aptos Narrow"/>
      <family val="2"/>
      <scheme val="minor"/>
    </font>
    <font>
      <sz val="12"/>
      <color theme="0" tint="-0.34998626667073579"/>
      <name val="Aptos Narrow"/>
      <family val="2"/>
      <scheme val="minor"/>
    </font>
    <font>
      <b/>
      <sz val="14"/>
      <color theme="0"/>
      <name val="Aptos Narrow"/>
      <family val="2"/>
      <scheme val="minor"/>
    </font>
    <font>
      <sz val="14"/>
      <color theme="1"/>
      <name val="Aptos Narrow"/>
      <family val="2"/>
      <scheme val="minor"/>
    </font>
  </fonts>
  <fills count="23">
    <fill>
      <patternFill patternType="none"/>
    </fill>
    <fill>
      <patternFill patternType="gray125"/>
    </fill>
    <fill>
      <patternFill patternType="solid">
        <fgColor theme="0"/>
        <bgColor indexed="64"/>
      </patternFill>
    </fill>
    <fill>
      <patternFill patternType="solid">
        <fgColor rgb="FF580E0E"/>
        <bgColor indexed="64"/>
      </patternFill>
    </fill>
    <fill>
      <patternFill patternType="solid">
        <fgColor rgb="FFC21E1E"/>
        <bgColor indexed="64"/>
      </patternFill>
    </fill>
    <fill>
      <patternFill patternType="solid">
        <fgColor theme="1"/>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0"/>
        <bgColor rgb="FF93C47D"/>
      </patternFill>
    </fill>
    <fill>
      <patternFill patternType="solid">
        <fgColor rgb="FFE74B2D"/>
        <bgColor rgb="FF93C47D"/>
      </patternFill>
    </fill>
    <fill>
      <patternFill patternType="solid">
        <fgColor rgb="FFFACBBE"/>
        <bgColor indexed="64"/>
      </patternFill>
    </fill>
    <fill>
      <patternFill patternType="solid">
        <fgColor theme="1"/>
        <bgColor rgb="FF93C47D"/>
      </patternFill>
    </fill>
    <fill>
      <patternFill patternType="solid">
        <fgColor theme="6"/>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1C9DF"/>
        <bgColor indexed="64"/>
      </patternFill>
    </fill>
    <fill>
      <patternFill patternType="solid">
        <fgColor theme="0" tint="-4.9989318521683403E-2"/>
        <bgColor rgb="FF93C47D"/>
      </patternFill>
    </fill>
    <fill>
      <patternFill patternType="solid">
        <fgColor rgb="FFCC0000"/>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3D01"/>
        <bgColor indexed="64"/>
      </patternFill>
    </fill>
    <fill>
      <patternFill patternType="solid">
        <fgColor theme="0" tint="-0.249977111117893"/>
        <bgColor indexed="64"/>
      </patternFill>
    </fill>
  </fills>
  <borders count="37">
    <border>
      <left/>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theme="1"/>
      </right>
      <top style="thin">
        <color indexed="64"/>
      </top>
      <bottom/>
      <diagonal/>
    </border>
    <border>
      <left style="thin">
        <color theme="1"/>
      </left>
      <right style="thin">
        <color theme="1"/>
      </right>
      <top/>
      <bottom style="thin">
        <color theme="1"/>
      </bottom>
      <diagonal/>
    </border>
    <border>
      <left style="thin">
        <color theme="1"/>
      </left>
      <right style="thin">
        <color theme="1"/>
      </right>
      <top style="thin">
        <color indexed="64"/>
      </top>
      <bottom style="thin">
        <color theme="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theme="1"/>
      </right>
      <top style="thin">
        <color theme="1"/>
      </top>
      <bottom style="thin">
        <color theme="1"/>
      </bottom>
      <diagonal/>
    </border>
    <border>
      <left style="thin">
        <color theme="1"/>
      </left>
      <right/>
      <top/>
      <bottom/>
      <diagonal/>
    </border>
    <border>
      <left/>
      <right style="thin">
        <color theme="1"/>
      </right>
      <top style="thin">
        <color theme="1"/>
      </top>
      <bottom/>
      <diagonal/>
    </border>
    <border>
      <left style="thin">
        <color theme="1"/>
      </left>
      <right/>
      <top style="thin">
        <color theme="1"/>
      </top>
      <bottom/>
      <diagonal/>
    </border>
    <border>
      <left/>
      <right/>
      <top style="thin">
        <color theme="1"/>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indexed="64"/>
      </left>
      <right/>
      <top style="thin">
        <color theme="1"/>
      </top>
      <bottom style="thin">
        <color rgb="FF000000"/>
      </bottom>
      <diagonal/>
    </border>
    <border>
      <left/>
      <right style="thin">
        <color theme="1"/>
      </right>
      <top style="thin">
        <color theme="1"/>
      </top>
      <bottom style="thin">
        <color rgb="FF000000"/>
      </bottom>
      <diagonal/>
    </border>
    <border>
      <left style="thin">
        <color indexed="64"/>
      </left>
      <right/>
      <top style="thin">
        <color rgb="FF000000"/>
      </top>
      <bottom style="thin">
        <color rgb="FF000000"/>
      </bottom>
      <diagonal/>
    </border>
    <border>
      <left/>
      <right style="thin">
        <color theme="1"/>
      </right>
      <top style="thin">
        <color rgb="FF000000"/>
      </top>
      <bottom style="thin">
        <color rgb="FF000000"/>
      </bottom>
      <diagonal/>
    </border>
    <border>
      <left style="thin">
        <color indexed="64"/>
      </left>
      <right/>
      <top style="thin">
        <color rgb="FF000000"/>
      </top>
      <bottom style="thin">
        <color indexed="64"/>
      </bottom>
      <diagonal/>
    </border>
    <border>
      <left/>
      <right style="thin">
        <color theme="1"/>
      </right>
      <top style="thin">
        <color rgb="FF000000"/>
      </top>
      <bottom style="thin">
        <color indexed="64"/>
      </bottom>
      <diagonal/>
    </border>
    <border>
      <left style="medium">
        <color theme="1" tint="0.499984740745262"/>
      </left>
      <right/>
      <top style="medium">
        <color theme="1" tint="0.499984740745262"/>
      </top>
      <bottom/>
      <diagonal/>
    </border>
    <border>
      <left style="thin">
        <color theme="1"/>
      </left>
      <right/>
      <top style="thin">
        <color theme="1"/>
      </top>
      <bottom style="thin">
        <color theme="1"/>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thin">
        <color indexed="64"/>
      </left>
      <right/>
      <top/>
      <bottom style="thin">
        <color theme="1"/>
      </bottom>
      <diagonal/>
    </border>
    <border>
      <left style="thin">
        <color indexed="64"/>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theme="1" tint="0.499984740745262"/>
      </left>
      <right/>
      <top/>
      <bottom/>
      <diagonal/>
    </border>
    <border>
      <left/>
      <right/>
      <top/>
      <bottom style="thin">
        <color indexed="64"/>
      </bottom>
      <diagonal/>
    </border>
  </borders>
  <cellStyleXfs count="1">
    <xf numFmtId="0" fontId="0" fillId="0" borderId="0"/>
  </cellStyleXfs>
  <cellXfs count="154">
    <xf numFmtId="0" fontId="0" fillId="0" borderId="0" xfId="0"/>
    <xf numFmtId="0" fontId="0" fillId="2" borderId="0" xfId="0" applyFill="1"/>
    <xf numFmtId="0" fontId="0" fillId="0" borderId="0" xfId="0" applyAlignment="1">
      <alignment horizontal="center"/>
    </xf>
    <xf numFmtId="0" fontId="0" fillId="2" borderId="0" xfId="0" applyFill="1" applyAlignment="1">
      <alignment horizontal="center"/>
    </xf>
    <xf numFmtId="0" fontId="2" fillId="3" borderId="2" xfId="0" applyFont="1" applyFill="1" applyBorder="1" applyAlignment="1">
      <alignment horizontal="center"/>
    </xf>
    <xf numFmtId="0" fontId="0" fillId="5" borderId="0" xfId="0" applyFill="1"/>
    <xf numFmtId="0" fontId="0" fillId="6" borderId="0" xfId="0" applyFill="1"/>
    <xf numFmtId="0" fontId="0" fillId="4" borderId="0" xfId="0" applyFill="1"/>
    <xf numFmtId="0" fontId="0" fillId="7" borderId="0" xfId="0" applyFill="1"/>
    <xf numFmtId="0" fontId="11" fillId="2" borderId="0" xfId="0" applyFont="1" applyFill="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horizontal="center" vertical="center" wrapText="1"/>
    </xf>
    <xf numFmtId="0" fontId="0" fillId="0" borderId="10" xfId="0" applyBorder="1"/>
    <xf numFmtId="0" fontId="0" fillId="0" borderId="14" xfId="0" applyBorder="1"/>
    <xf numFmtId="0" fontId="0" fillId="0" borderId="15" xfId="0" applyBorder="1"/>
    <xf numFmtId="0" fontId="0" fillId="0" borderId="16" xfId="0" applyBorder="1"/>
    <xf numFmtId="0" fontId="0" fillId="0" borderId="17" xfId="0" applyBorder="1"/>
    <xf numFmtId="0" fontId="6" fillId="3" borderId="0" xfId="0" applyFont="1" applyFill="1" applyAlignment="1">
      <alignment horizontal="center" vertical="center"/>
    </xf>
    <xf numFmtId="0" fontId="10" fillId="5" borderId="0" xfId="0" applyFont="1" applyFill="1" applyAlignment="1">
      <alignment horizontal="center" vertical="center"/>
    </xf>
    <xf numFmtId="0" fontId="13" fillId="11" borderId="0" xfId="0" applyFont="1" applyFill="1" applyAlignment="1">
      <alignment horizontal="center" vertical="center"/>
    </xf>
    <xf numFmtId="0" fontId="4" fillId="4" borderId="24" xfId="0" applyFont="1" applyFill="1" applyBorder="1" applyAlignment="1">
      <alignment horizontal="center" vertical="center"/>
    </xf>
    <xf numFmtId="0" fontId="2" fillId="4" borderId="7" xfId="0" applyFont="1" applyFill="1" applyBorder="1" applyAlignment="1">
      <alignment horizontal="center" vertical="center"/>
    </xf>
    <xf numFmtId="0" fontId="11" fillId="3" borderId="26" xfId="0" applyFont="1" applyFill="1" applyBorder="1" applyAlignment="1">
      <alignment horizontal="center" vertical="center"/>
    </xf>
    <xf numFmtId="0" fontId="11" fillId="3" borderId="27" xfId="0" applyFont="1" applyFill="1" applyBorder="1" applyAlignment="1">
      <alignment horizontal="center" vertical="center"/>
    </xf>
    <xf numFmtId="0" fontId="11" fillId="12" borderId="27" xfId="0" applyFont="1" applyFill="1" applyBorder="1" applyAlignment="1">
      <alignment horizontal="center" vertical="center"/>
    </xf>
    <xf numFmtId="0" fontId="0" fillId="13" borderId="1" xfId="0" applyFill="1" applyBorder="1" applyAlignment="1">
      <alignment horizontal="center"/>
    </xf>
    <xf numFmtId="0" fontId="0" fillId="14" borderId="3" xfId="0" applyFill="1" applyBorder="1" applyAlignment="1">
      <alignment horizontal="center"/>
    </xf>
    <xf numFmtId="0" fontId="0" fillId="15" borderId="3" xfId="0" applyFill="1" applyBorder="1" applyAlignment="1">
      <alignment horizontal="center"/>
    </xf>
    <xf numFmtId="0" fontId="0" fillId="16" borderId="3" xfId="0" applyFill="1" applyBorder="1" applyAlignment="1">
      <alignment horizontal="center"/>
    </xf>
    <xf numFmtId="0" fontId="0" fillId="16" borderId="4" xfId="0" applyFill="1" applyBorder="1" applyAlignment="1">
      <alignment horizontal="center"/>
    </xf>
    <xf numFmtId="0" fontId="0" fillId="13" borderId="5" xfId="0" applyFill="1" applyBorder="1" applyAlignment="1">
      <alignment horizontal="center"/>
    </xf>
    <xf numFmtId="0" fontId="0" fillId="14" borderId="6" xfId="0" applyFill="1" applyBorder="1" applyAlignment="1">
      <alignment horizontal="center"/>
    </xf>
    <xf numFmtId="0" fontId="0" fillId="15" borderId="6" xfId="0" applyFill="1" applyBorder="1" applyAlignment="1">
      <alignment horizontal="center"/>
    </xf>
    <xf numFmtId="0" fontId="0" fillId="16" borderId="1" xfId="0" applyFill="1" applyBorder="1" applyAlignment="1">
      <alignment horizontal="center"/>
    </xf>
    <xf numFmtId="0" fontId="8" fillId="9" borderId="25" xfId="0" applyFont="1" applyFill="1" applyBorder="1" applyAlignment="1">
      <alignment horizontal="center" vertical="center"/>
    </xf>
    <xf numFmtId="0" fontId="8" fillId="17" borderId="0" xfId="0" applyFont="1" applyFill="1" applyAlignment="1">
      <alignment vertical="center"/>
    </xf>
    <xf numFmtId="0" fontId="8" fillId="9" borderId="30" xfId="0" applyFont="1" applyFill="1" applyBorder="1" applyAlignment="1">
      <alignment horizontal="center" vertical="center"/>
    </xf>
    <xf numFmtId="0" fontId="8" fillId="2" borderId="0" xfId="0" applyFont="1" applyFill="1" applyAlignment="1">
      <alignment vertical="center"/>
    </xf>
    <xf numFmtId="0" fontId="8" fillId="18" borderId="0" xfId="0" applyFont="1" applyFill="1" applyAlignment="1">
      <alignment vertical="center"/>
    </xf>
    <xf numFmtId="0" fontId="8" fillId="2" borderId="0" xfId="0" applyFont="1" applyFill="1" applyAlignment="1">
      <alignment horizontal="center" vertical="center"/>
    </xf>
    <xf numFmtId="0" fontId="16"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pplyAlignment="1">
      <alignment horizontal="center" vertical="center" wrapText="1"/>
    </xf>
    <xf numFmtId="0" fontId="16" fillId="2" borderId="0" xfId="0" applyFont="1" applyFill="1" applyAlignment="1">
      <alignment horizontal="center" vertical="center" wrapText="1"/>
    </xf>
    <xf numFmtId="0" fontId="11" fillId="19" borderId="27" xfId="0" applyFont="1" applyFill="1" applyBorder="1" applyAlignment="1">
      <alignment horizontal="center" vertical="center"/>
    </xf>
    <xf numFmtId="0" fontId="3" fillId="0" borderId="7" xfId="0" applyFont="1" applyBorder="1" applyAlignment="1">
      <alignment horizontal="center" vertical="center"/>
    </xf>
    <xf numFmtId="0" fontId="3" fillId="2" borderId="9" xfId="0" applyFont="1" applyFill="1" applyBorder="1" applyAlignment="1">
      <alignment horizontal="center" vertical="center" wrapText="1"/>
    </xf>
    <xf numFmtId="0" fontId="14" fillId="3" borderId="0" xfId="0" applyFont="1" applyFill="1" applyAlignment="1">
      <alignment horizontal="center" vertical="center"/>
    </xf>
    <xf numFmtId="0" fontId="11" fillId="9" borderId="25" xfId="0" applyFont="1" applyFill="1" applyBorder="1" applyAlignment="1">
      <alignment horizontal="center" vertical="center"/>
    </xf>
    <xf numFmtId="0" fontId="11" fillId="9" borderId="30" xfId="0" applyFont="1" applyFill="1" applyBorder="1" applyAlignment="1">
      <alignment horizontal="center" vertical="center"/>
    </xf>
    <xf numFmtId="0" fontId="10" fillId="5" borderId="0" xfId="0" applyFont="1" applyFill="1" applyAlignment="1">
      <alignment vertical="center"/>
    </xf>
    <xf numFmtId="0" fontId="3" fillId="2" borderId="1" xfId="0" applyFont="1" applyFill="1" applyBorder="1" applyAlignment="1">
      <alignment horizontal="center" vertical="center" wrapText="1"/>
    </xf>
    <xf numFmtId="0" fontId="0" fillId="10" borderId="29" xfId="0" applyFill="1" applyBorder="1" applyAlignment="1">
      <alignment vertical="center" wrapText="1"/>
    </xf>
    <xf numFmtId="0" fontId="0" fillId="10" borderId="9" xfId="0" applyFill="1" applyBorder="1" applyAlignment="1">
      <alignment vertical="center" wrapText="1"/>
    </xf>
    <xf numFmtId="0" fontId="11" fillId="3" borderId="1" xfId="0" applyFont="1" applyFill="1" applyBorder="1" applyAlignment="1">
      <alignment horizontal="center"/>
    </xf>
    <xf numFmtId="0" fontId="4" fillId="4" borderId="35" xfId="0" applyFont="1" applyFill="1" applyBorder="1" applyAlignment="1">
      <alignment horizontal="center" vertical="center"/>
    </xf>
    <xf numFmtId="0" fontId="11" fillId="3" borderId="5" xfId="0" applyFont="1" applyFill="1" applyBorder="1" applyAlignment="1">
      <alignment horizontal="center"/>
    </xf>
    <xf numFmtId="0" fontId="2" fillId="4" borderId="1" xfId="0" applyFont="1" applyFill="1" applyBorder="1" applyAlignment="1">
      <alignment horizontal="center" vertical="center"/>
    </xf>
    <xf numFmtId="0" fontId="0" fillId="2" borderId="1" xfId="0" applyFill="1" applyBorder="1" applyAlignment="1">
      <alignment horizontal="center"/>
    </xf>
    <xf numFmtId="0" fontId="19" fillId="2" borderId="0" xfId="0" applyFont="1" applyFill="1" applyAlignment="1">
      <alignment horizontal="right" vertical="center" indent="1"/>
    </xf>
    <xf numFmtId="0" fontId="20" fillId="3" borderId="0" xfId="0" applyFont="1" applyFill="1" applyAlignment="1">
      <alignment vertical="center"/>
    </xf>
    <xf numFmtId="0" fontId="21" fillId="21" borderId="0" xfId="0" applyFont="1" applyFill="1" applyAlignment="1">
      <alignment horizontal="center" vertical="center"/>
    </xf>
    <xf numFmtId="0" fontId="21" fillId="0" borderId="0" xfId="0" applyFont="1" applyAlignment="1">
      <alignment vertical="center"/>
    </xf>
    <xf numFmtId="0" fontId="3" fillId="4" borderId="0" xfId="0" applyFont="1" applyFill="1" applyAlignment="1">
      <alignment horizontal="center"/>
    </xf>
    <xf numFmtId="0" fontId="0" fillId="3" borderId="0" xfId="0" applyFill="1" applyAlignment="1">
      <alignment horizontal="center"/>
    </xf>
    <xf numFmtId="0" fontId="0" fillId="0" borderId="0" xfId="0" applyAlignment="1">
      <alignment horizontal="center"/>
    </xf>
    <xf numFmtId="0" fontId="0" fillId="2" borderId="0" xfId="0" applyFill="1" applyAlignment="1">
      <alignment horizontal="center"/>
    </xf>
    <xf numFmtId="0" fontId="4" fillId="4" borderId="8" xfId="0" applyFont="1" applyFill="1" applyBorder="1" applyAlignment="1">
      <alignment horizontal="center" vertical="center"/>
    </xf>
    <xf numFmtId="0" fontId="4" fillId="4" borderId="0" xfId="0" applyFont="1" applyFill="1" applyAlignment="1">
      <alignment horizontal="center" vertical="center"/>
    </xf>
    <xf numFmtId="0" fontId="5" fillId="0" borderId="7" xfId="0" applyFont="1" applyBorder="1" applyAlignment="1">
      <alignment horizontal="left" vertical="center"/>
    </xf>
    <xf numFmtId="0" fontId="6" fillId="3" borderId="8" xfId="0" applyFont="1" applyFill="1" applyBorder="1" applyAlignment="1">
      <alignment horizontal="center" vertical="center"/>
    </xf>
    <xf numFmtId="0" fontId="6" fillId="3" borderId="0" xfId="0" applyFont="1" applyFill="1" applyAlignment="1">
      <alignment horizontal="center" vertical="center"/>
    </xf>
    <xf numFmtId="0" fontId="7" fillId="8" borderId="18" xfId="0" applyFont="1" applyFill="1" applyBorder="1" applyAlignment="1">
      <alignment vertical="center"/>
    </xf>
    <xf numFmtId="0" fontId="7" fillId="8" borderId="19" xfId="0" applyFont="1" applyFill="1" applyBorder="1" applyAlignment="1">
      <alignment vertical="center"/>
    </xf>
    <xf numFmtId="164" fontId="7" fillId="17" borderId="7" xfId="0" applyNumberFormat="1" applyFont="1" applyFill="1" applyBorder="1" applyAlignment="1">
      <alignment horizontal="center" vertical="center"/>
    </xf>
    <xf numFmtId="0" fontId="9" fillId="6" borderId="20" xfId="0" applyFont="1" applyFill="1" applyBorder="1" applyAlignment="1">
      <alignment horizontal="center" vertical="center"/>
    </xf>
    <xf numFmtId="0" fontId="9" fillId="6" borderId="21" xfId="0" applyFont="1" applyFill="1" applyBorder="1" applyAlignment="1">
      <alignment horizontal="center" vertical="center"/>
    </xf>
    <xf numFmtId="0" fontId="7" fillId="8" borderId="20" xfId="0" applyFont="1" applyFill="1" applyBorder="1" applyAlignment="1">
      <alignment vertical="center"/>
    </xf>
    <xf numFmtId="0" fontId="7" fillId="8" borderId="21" xfId="0" applyFont="1" applyFill="1" applyBorder="1" applyAlignment="1">
      <alignment vertical="center"/>
    </xf>
    <xf numFmtId="0" fontId="7" fillId="17" borderId="7" xfId="0" applyFont="1" applyFill="1" applyBorder="1" applyAlignment="1">
      <alignment horizontal="center" vertical="center"/>
    </xf>
    <xf numFmtId="0" fontId="0" fillId="10" borderId="29" xfId="0" applyFill="1" applyBorder="1" applyAlignment="1">
      <alignment horizontal="center" vertical="center" wrapText="1"/>
    </xf>
    <xf numFmtId="0" fontId="0" fillId="10" borderId="31" xfId="0" applyFill="1" applyBorder="1" applyAlignment="1">
      <alignment horizontal="center" vertical="center" wrapText="1"/>
    </xf>
    <xf numFmtId="0" fontId="5" fillId="20" borderId="8" xfId="0" applyFont="1" applyFill="1" applyBorder="1" applyAlignment="1">
      <alignment horizontal="center" vertical="center"/>
    </xf>
    <xf numFmtId="0" fontId="5" fillId="20" borderId="0" xfId="0" applyFont="1" applyFill="1" applyAlignment="1">
      <alignment horizontal="center" vertical="center"/>
    </xf>
    <xf numFmtId="0" fontId="0" fillId="0" borderId="29" xfId="0" applyBorder="1" applyAlignment="1">
      <alignment horizontal="center" vertical="center" wrapText="1"/>
    </xf>
    <xf numFmtId="0" fontId="0" fillId="0" borderId="31" xfId="0" applyBorder="1" applyAlignment="1">
      <alignment horizontal="center" vertical="center" wrapText="1"/>
    </xf>
    <xf numFmtId="0" fontId="9" fillId="6" borderId="22" xfId="0" applyFont="1" applyFill="1" applyBorder="1" applyAlignment="1">
      <alignment horizontal="center" vertical="center"/>
    </xf>
    <xf numFmtId="0" fontId="9" fillId="6" borderId="23" xfId="0" applyFont="1" applyFill="1" applyBorder="1" applyAlignment="1">
      <alignment horizontal="center" vertical="center"/>
    </xf>
    <xf numFmtId="0" fontId="15" fillId="6" borderId="8" xfId="0" applyFont="1" applyFill="1" applyBorder="1" applyAlignment="1">
      <alignment horizontal="center" vertical="center" wrapText="1"/>
    </xf>
    <xf numFmtId="0" fontId="15" fillId="6" borderId="0" xfId="0" applyFont="1" applyFill="1" applyAlignment="1">
      <alignment horizontal="center" vertical="center" wrapText="1"/>
    </xf>
    <xf numFmtId="0" fontId="3" fillId="0" borderId="28" xfId="0" applyFont="1" applyBorder="1" applyAlignment="1">
      <alignment horizontal="center" vertical="center" wrapText="1"/>
    </xf>
    <xf numFmtId="0" fontId="3" fillId="0" borderId="16" xfId="0" applyFont="1" applyBorder="1" applyAlignment="1">
      <alignment horizontal="center" vertical="center" wrapText="1"/>
    </xf>
    <xf numFmtId="0" fontId="3" fillId="10" borderId="29" xfId="0" applyFont="1" applyFill="1" applyBorder="1" applyAlignment="1">
      <alignment horizontal="center" vertical="center" wrapText="1"/>
    </xf>
    <xf numFmtId="0" fontId="3" fillId="10" borderId="31" xfId="0" applyFont="1" applyFill="1" applyBorder="1" applyAlignment="1">
      <alignment horizontal="center" vertical="center" wrapText="1"/>
    </xf>
    <xf numFmtId="0" fontId="17" fillId="0" borderId="7" xfId="0" applyFont="1" applyBorder="1" applyAlignment="1">
      <alignment horizontal="left" vertical="center"/>
    </xf>
    <xf numFmtId="0" fontId="14" fillId="3" borderId="8" xfId="0" applyFont="1" applyFill="1" applyBorder="1" applyAlignment="1">
      <alignment horizontal="center" vertical="center"/>
    </xf>
    <xf numFmtId="0" fontId="14" fillId="3" borderId="0" xfId="0" applyFont="1" applyFill="1" applyAlignment="1">
      <alignment horizontal="center" vertical="center"/>
    </xf>
    <xf numFmtId="0" fontId="17" fillId="8" borderId="18" xfId="0" applyFont="1" applyFill="1" applyBorder="1" applyAlignment="1">
      <alignment vertical="center"/>
    </xf>
    <xf numFmtId="0" fontId="17" fillId="8" borderId="19" xfId="0" applyFont="1" applyFill="1" applyBorder="1" applyAlignment="1">
      <alignment vertical="center"/>
    </xf>
    <xf numFmtId="164" fontId="17" fillId="17" borderId="7" xfId="0" applyNumberFormat="1" applyFont="1" applyFill="1" applyBorder="1" applyAlignment="1">
      <alignment horizontal="center" vertical="center"/>
    </xf>
    <xf numFmtId="0" fontId="18" fillId="6" borderId="20" xfId="0" applyFont="1" applyFill="1" applyBorder="1" applyAlignment="1">
      <alignment horizontal="center" vertical="center"/>
    </xf>
    <xf numFmtId="0" fontId="18" fillId="6" borderId="21" xfId="0" applyFont="1" applyFill="1" applyBorder="1" applyAlignment="1">
      <alignment horizontal="center" vertical="center"/>
    </xf>
    <xf numFmtId="0" fontId="17" fillId="8" borderId="20" xfId="0" applyFont="1" applyFill="1" applyBorder="1" applyAlignment="1">
      <alignment vertical="center"/>
    </xf>
    <xf numFmtId="0" fontId="17" fillId="8" borderId="21" xfId="0" applyFont="1" applyFill="1" applyBorder="1" applyAlignment="1">
      <alignment vertical="center"/>
    </xf>
    <xf numFmtId="0" fontId="17" fillId="17"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6" borderId="0" xfId="0" applyFont="1" applyFill="1" applyAlignment="1">
      <alignment horizontal="center" vertical="center"/>
    </xf>
    <xf numFmtId="0" fontId="0" fillId="10" borderId="9" xfId="0" applyFill="1" applyBorder="1" applyAlignment="1">
      <alignment horizontal="center" vertical="center" wrapText="1"/>
    </xf>
    <xf numFmtId="0" fontId="0" fillId="2" borderId="29" xfId="0" applyFill="1" applyBorder="1" applyAlignment="1">
      <alignment horizontal="center" vertical="center" wrapText="1"/>
    </xf>
    <xf numFmtId="0" fontId="0" fillId="2" borderId="9" xfId="0" applyFill="1" applyBorder="1" applyAlignment="1">
      <alignment horizontal="center" vertical="center" wrapText="1"/>
    </xf>
    <xf numFmtId="0" fontId="18" fillId="6" borderId="22" xfId="0" applyFont="1" applyFill="1" applyBorder="1" applyAlignment="1">
      <alignment horizontal="center" vertical="center"/>
    </xf>
    <xf numFmtId="0" fontId="18" fillId="6" borderId="23" xfId="0" applyFont="1" applyFill="1" applyBorder="1" applyAlignment="1">
      <alignment horizontal="center" vertical="center"/>
    </xf>
    <xf numFmtId="0" fontId="8" fillId="18" borderId="0" xfId="0" applyFont="1" applyFill="1" applyAlignment="1">
      <alignment horizontal="center" vertical="center"/>
    </xf>
    <xf numFmtId="0" fontId="3" fillId="0" borderId="17" xfId="0" applyFont="1" applyBorder="1" applyAlignment="1">
      <alignment horizontal="center" vertical="center" wrapText="1"/>
    </xf>
    <xf numFmtId="0" fontId="3" fillId="10" borderId="9" xfId="0" applyFont="1" applyFill="1" applyBorder="1" applyAlignment="1">
      <alignment horizontal="center" vertical="center" wrapText="1"/>
    </xf>
    <xf numFmtId="0" fontId="0" fillId="0" borderId="9" xfId="0" applyBorder="1" applyAlignment="1">
      <alignment horizontal="center" vertical="center" wrapText="1"/>
    </xf>
    <xf numFmtId="0" fontId="0" fillId="10" borderId="7" xfId="0" applyFill="1" applyBorder="1" applyAlignment="1">
      <alignment horizontal="center" vertical="center" wrapText="1"/>
    </xf>
    <xf numFmtId="0" fontId="3" fillId="2" borderId="32" xfId="0" applyFont="1" applyFill="1" applyBorder="1" applyAlignment="1">
      <alignment horizontal="center" vertical="center"/>
    </xf>
    <xf numFmtId="0" fontId="3" fillId="2" borderId="34" xfId="0" applyFont="1" applyFill="1" applyBorder="1" applyAlignment="1">
      <alignment horizontal="center" vertical="center"/>
    </xf>
    <xf numFmtId="0" fontId="0" fillId="2" borderId="7" xfId="0" applyFill="1" applyBorder="1" applyAlignment="1">
      <alignment horizontal="center" vertical="center" wrapText="1"/>
    </xf>
    <xf numFmtId="0" fontId="3" fillId="10" borderId="7" xfId="0" applyFont="1" applyFill="1" applyBorder="1" applyAlignment="1">
      <alignment horizontal="center" vertical="center" wrapText="1"/>
    </xf>
    <xf numFmtId="0" fontId="0" fillId="0" borderId="7" xfId="0" applyBorder="1" applyAlignment="1">
      <alignment horizontal="center" vertical="center" wrapText="1"/>
    </xf>
    <xf numFmtId="14" fontId="0" fillId="2" borderId="32" xfId="0" applyNumberFormat="1" applyFill="1" applyBorder="1" applyAlignment="1">
      <alignment horizontal="center"/>
    </xf>
    <xf numFmtId="0" fontId="0" fillId="2" borderId="33" xfId="0" applyFill="1" applyBorder="1" applyAlignment="1">
      <alignment horizontal="center"/>
    </xf>
    <xf numFmtId="0" fontId="0" fillId="2" borderId="34" xfId="0" applyFill="1" applyBorder="1" applyAlignment="1">
      <alignment horizontal="center"/>
    </xf>
    <xf numFmtId="0" fontId="4" fillId="5" borderId="0" xfId="0" applyFont="1" applyFill="1" applyAlignment="1">
      <alignment horizontal="center" vertical="center"/>
    </xf>
    <xf numFmtId="0" fontId="3" fillId="0" borderId="7" xfId="0" applyFont="1" applyBorder="1" applyAlignment="1">
      <alignment horizontal="center" vertical="center" wrapText="1"/>
    </xf>
    <xf numFmtId="0" fontId="11" fillId="3" borderId="36" xfId="0" applyFont="1" applyFill="1" applyBorder="1" applyAlignment="1">
      <alignment horizontal="center" vertical="center"/>
    </xf>
    <xf numFmtId="0" fontId="17" fillId="22" borderId="36" xfId="0" applyFont="1" applyFill="1" applyBorder="1" applyAlignment="1">
      <alignment horizontal="center" vertical="center"/>
    </xf>
    <xf numFmtId="0" fontId="11" fillId="19" borderId="36" xfId="0" applyFont="1" applyFill="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7" fillId="8" borderId="8" xfId="0" applyFont="1" applyFill="1" applyBorder="1" applyAlignment="1">
      <alignment horizontal="center" vertical="center"/>
    </xf>
    <xf numFmtId="0" fontId="7" fillId="8" borderId="0" xfId="0" applyFont="1" applyFill="1" applyAlignment="1">
      <alignment horizontal="center" vertical="center"/>
    </xf>
    <xf numFmtId="0" fontId="7" fillId="8" borderId="14" xfId="0" applyFont="1" applyFill="1" applyBorder="1" applyAlignment="1">
      <alignment horizontal="center" vertical="center"/>
    </xf>
    <xf numFmtId="0" fontId="8" fillId="17" borderId="32" xfId="0" applyFont="1" applyFill="1" applyBorder="1" applyAlignment="1">
      <alignment horizontal="center" vertical="center"/>
    </xf>
    <xf numFmtId="0" fontId="8" fillId="17" borderId="33" xfId="0" applyFont="1" applyFill="1" applyBorder="1" applyAlignment="1">
      <alignment horizontal="center" vertical="center"/>
    </xf>
    <xf numFmtId="0" fontId="8" fillId="17" borderId="34" xfId="0" applyFont="1" applyFill="1" applyBorder="1" applyAlignment="1">
      <alignment horizontal="center" vertical="center"/>
    </xf>
    <xf numFmtId="0" fontId="9" fillId="6" borderId="8" xfId="0" applyFont="1" applyFill="1" applyBorder="1" applyAlignment="1">
      <alignment horizontal="center" vertical="center"/>
    </xf>
    <xf numFmtId="0" fontId="9" fillId="6" borderId="0" xfId="0" applyFont="1" applyFill="1" applyAlignment="1">
      <alignment horizontal="center" vertical="center"/>
    </xf>
    <xf numFmtId="0" fontId="9" fillId="6" borderId="14" xfId="0" applyFont="1" applyFill="1" applyBorder="1" applyAlignment="1">
      <alignment horizontal="center" vertical="center"/>
    </xf>
    <xf numFmtId="0" fontId="0" fillId="2" borderId="32" xfId="0" applyFill="1" applyBorder="1" applyAlignment="1">
      <alignment horizontal="center"/>
    </xf>
    <xf numFmtId="0" fontId="12" fillId="4" borderId="12" xfId="0" applyFont="1" applyFill="1" applyBorder="1" applyAlignment="1">
      <alignment horizontal="center"/>
    </xf>
    <xf numFmtId="0" fontId="1" fillId="4" borderId="13" xfId="0" applyFont="1" applyFill="1" applyBorder="1" applyAlignment="1">
      <alignment horizontal="center"/>
    </xf>
    <xf numFmtId="0" fontId="1" fillId="4" borderId="11" xfId="0" applyFont="1" applyFill="1" applyBorder="1" applyAlignment="1">
      <alignment horizontal="center"/>
    </xf>
    <xf numFmtId="0" fontId="1" fillId="4" borderId="10" xfId="0" applyFont="1" applyFill="1" applyBorder="1" applyAlignment="1">
      <alignment horizontal="center"/>
    </xf>
    <xf numFmtId="0" fontId="1" fillId="4" borderId="0" xfId="0" applyFont="1" applyFill="1" applyAlignment="1">
      <alignment horizontal="center"/>
    </xf>
    <xf numFmtId="0" fontId="1" fillId="4" borderId="14" xfId="0" applyFont="1" applyFill="1" applyBorder="1" applyAlignment="1">
      <alignment horizontal="center"/>
    </xf>
    <xf numFmtId="0" fontId="0" fillId="3" borderId="12" xfId="0" applyFill="1" applyBorder="1" applyAlignment="1">
      <alignment horizontal="center"/>
    </xf>
    <xf numFmtId="0" fontId="0" fillId="3" borderId="13" xfId="0" applyFill="1" applyBorder="1" applyAlignment="1">
      <alignment horizontal="center"/>
    </xf>
    <xf numFmtId="0" fontId="0" fillId="3" borderId="11" xfId="0"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xf numFmtId="0" fontId="0" fillId="3" borderId="17" xfId="0" applyFill="1" applyBorder="1" applyAlignment="1">
      <alignment horizontal="center"/>
    </xf>
  </cellXfs>
  <cellStyles count="1">
    <cellStyle name="Normal" xfId="0" builtinId="0"/>
  </cellStyles>
  <dxfs count="9">
    <dxf>
      <fill>
        <patternFill>
          <bgColor rgb="FFFF6565"/>
        </patternFill>
      </fill>
    </dxf>
    <dxf>
      <fill>
        <patternFill>
          <bgColor rgb="FFFFFF00"/>
        </patternFill>
      </fill>
    </dxf>
    <dxf>
      <fill>
        <patternFill>
          <bgColor rgb="FF92D050"/>
        </patternFill>
      </fill>
    </dxf>
    <dxf>
      <fill>
        <patternFill>
          <bgColor rgb="FFFF5757"/>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5D5D"/>
        </patternFill>
      </fill>
    </dxf>
  </dxfs>
  <tableStyles count="0" defaultTableStyle="TableStyleMedium2" defaultPivotStyle="PivotStyleLight16"/>
  <colors>
    <mruColors>
      <color rgb="FFFF6565"/>
      <color rgb="FFFF5D5D"/>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https://www.dimeri.ai/our-story" TargetMode="Externa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7.png"/><Relationship Id="rId1" Type="http://schemas.openxmlformats.org/officeDocument/2006/relationships/image" Target="../media/image8.png"/><Relationship Id="rId4"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0.png"/><Relationship Id="rId1" Type="http://schemas.openxmlformats.org/officeDocument/2006/relationships/image" Target="../media/image9.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48</xdr:row>
      <xdr:rowOff>84666</xdr:rowOff>
    </xdr:from>
    <xdr:to>
      <xdr:col>2</xdr:col>
      <xdr:colOff>0</xdr:colOff>
      <xdr:row>48</xdr:row>
      <xdr:rowOff>84666</xdr:rowOff>
    </xdr:to>
    <xdr:pic>
      <xdr:nvPicPr>
        <xdr:cNvPr id="2" name="Picture 1">
          <a:hlinkClick xmlns:r="http://schemas.openxmlformats.org/officeDocument/2006/relationships" r:id="rId1"/>
          <a:extLst>
            <a:ext uri="{FF2B5EF4-FFF2-40B4-BE49-F238E27FC236}">
              <a16:creationId xmlns:a16="http://schemas.microsoft.com/office/drawing/2014/main" id="{29EA20C2-E8A6-4DB7-B5EC-814330728A5D}"/>
            </a:ext>
          </a:extLst>
        </xdr:cNvPr>
        <xdr:cNvPicPr>
          <a:picLocks noChangeAspect="1"/>
        </xdr:cNvPicPr>
      </xdr:nvPicPr>
      <xdr:blipFill>
        <a:blip xmlns:r="http://schemas.openxmlformats.org/officeDocument/2006/relationships" r:embed="rId2"/>
        <a:stretch>
          <a:fillRect/>
        </a:stretch>
      </xdr:blipFill>
      <xdr:spPr>
        <a:xfrm>
          <a:off x="800100" y="8862906"/>
          <a:ext cx="10940935" cy="5768308"/>
        </a:xfrm>
        <a:prstGeom prst="rect">
          <a:avLst/>
        </a:prstGeom>
      </xdr:spPr>
    </xdr:pic>
    <xdr:clientData/>
  </xdr:twoCellAnchor>
  <xdr:twoCellAnchor editAs="oneCell">
    <xdr:from>
      <xdr:col>2</xdr:col>
      <xdr:colOff>121972</xdr:colOff>
      <xdr:row>2</xdr:row>
      <xdr:rowOff>46292</xdr:rowOff>
    </xdr:from>
    <xdr:to>
      <xdr:col>2</xdr:col>
      <xdr:colOff>121972</xdr:colOff>
      <xdr:row>2</xdr:row>
      <xdr:rowOff>46292</xdr:rowOff>
    </xdr:to>
    <xdr:pic>
      <xdr:nvPicPr>
        <xdr:cNvPr id="3" name="Picture 2">
          <a:extLst>
            <a:ext uri="{FF2B5EF4-FFF2-40B4-BE49-F238E27FC236}">
              <a16:creationId xmlns:a16="http://schemas.microsoft.com/office/drawing/2014/main" id="{8F9BE8DB-A1C2-452D-B17A-9E3FE033BF8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2072" y="412052"/>
          <a:ext cx="2391455" cy="1273919"/>
        </a:xfrm>
        <a:prstGeom prst="rect">
          <a:avLst/>
        </a:prstGeom>
      </xdr:spPr>
    </xdr:pic>
    <xdr:clientData/>
  </xdr:twoCellAnchor>
  <xdr:twoCellAnchor editAs="oneCell">
    <xdr:from>
      <xdr:col>2</xdr:col>
      <xdr:colOff>431753</xdr:colOff>
      <xdr:row>9</xdr:row>
      <xdr:rowOff>15278</xdr:rowOff>
    </xdr:from>
    <xdr:to>
      <xdr:col>2</xdr:col>
      <xdr:colOff>431753</xdr:colOff>
      <xdr:row>9</xdr:row>
      <xdr:rowOff>15278</xdr:rowOff>
    </xdr:to>
    <xdr:pic>
      <xdr:nvPicPr>
        <xdr:cNvPr id="4" name="Picture 3">
          <a:extLst>
            <a:ext uri="{FF2B5EF4-FFF2-40B4-BE49-F238E27FC236}">
              <a16:creationId xmlns:a16="http://schemas.microsoft.com/office/drawing/2014/main" id="{22DE65AF-E344-46AD-B2C4-095E45B4C31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1853" y="1661198"/>
          <a:ext cx="1208695" cy="1338405"/>
        </a:xfrm>
        <a:prstGeom prst="rect">
          <a:avLst/>
        </a:prstGeom>
      </xdr:spPr>
    </xdr:pic>
    <xdr:clientData/>
  </xdr:twoCellAnchor>
  <xdr:twoCellAnchor>
    <xdr:from>
      <xdr:col>1</xdr:col>
      <xdr:colOff>611604</xdr:colOff>
      <xdr:row>20</xdr:row>
      <xdr:rowOff>23814</xdr:rowOff>
    </xdr:from>
    <xdr:to>
      <xdr:col>4</xdr:col>
      <xdr:colOff>4892842</xdr:colOff>
      <xdr:row>48</xdr:row>
      <xdr:rowOff>72572</xdr:rowOff>
    </xdr:to>
    <xdr:sp macro="" textlink="">
      <xdr:nvSpPr>
        <xdr:cNvPr id="5" name="TextBox 4">
          <a:extLst>
            <a:ext uri="{FF2B5EF4-FFF2-40B4-BE49-F238E27FC236}">
              <a16:creationId xmlns:a16="http://schemas.microsoft.com/office/drawing/2014/main" id="{2D9D227E-1A7A-4166-ABFC-46CF45A9DEDF}"/>
            </a:ext>
          </a:extLst>
        </xdr:cNvPr>
        <xdr:cNvSpPr txBox="1"/>
      </xdr:nvSpPr>
      <xdr:spPr>
        <a:xfrm>
          <a:off x="802104" y="3681414"/>
          <a:ext cx="10918258" cy="5169398"/>
        </a:xfrm>
        <a:prstGeom prst="rect">
          <a:avLst/>
        </a:prstGeom>
        <a:solidFill>
          <a:srgbClr val="F2F2F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2400" b="1"/>
            <a:t>What is it ?                                                                                                                                                                                                                                                                                                                                                                                                                            </a:t>
          </a:r>
          <a:r>
            <a:rPr lang="en-US" sz="1600"/>
            <a:t>A visual analysis tool that helps identify and break down the root causes of a specific problem. It organizes potential causes into logical categories for deeper insight.</a:t>
          </a:r>
          <a:br>
            <a:rPr lang="en-US" sz="1600"/>
          </a:br>
          <a:br>
            <a:rPr lang="en-US" sz="1600"/>
          </a:br>
          <a:r>
            <a:rPr lang="en-US" sz="2400" b="1"/>
            <a:t>How to use it?                                                                                                                                                                                                                                                                                                                                                                              </a:t>
          </a:r>
          <a:r>
            <a:rPr lang="en-US" sz="1600"/>
            <a:t>Place the core problem at the "head" of the diagram, then draw branches labeled with major cause categories (e.g., People, Process, Equipment). Brainstorm contributing factors under each. This structure helps trace back root causes systematically.</a:t>
          </a:r>
          <a:br>
            <a:rPr lang="en-US" sz="1600"/>
          </a:br>
          <a:br>
            <a:rPr lang="en-US" sz="1600"/>
          </a:br>
          <a:r>
            <a:rPr lang="en-US" sz="2400" b="1"/>
            <a:t>When to use it?                                                                                                                                           </a:t>
          </a:r>
        </a:p>
        <a:p>
          <a:pPr marL="0" marR="0" lvl="0" indent="0" defTabSz="914400" eaLnBrk="1" fontAlgn="auto" latinLnBrk="0" hangingPunct="1">
            <a:lnSpc>
              <a:spcPct val="100000"/>
            </a:lnSpc>
            <a:spcBef>
              <a:spcPts val="0"/>
            </a:spcBef>
            <a:spcAft>
              <a:spcPts val="0"/>
            </a:spcAft>
            <a:buClrTx/>
            <a:buSzTx/>
            <a:buFontTx/>
            <a:buNone/>
            <a:tabLst/>
            <a:defRPr/>
          </a:pPr>
          <a:r>
            <a:rPr lang="en-US" sz="1600"/>
            <a:t>When recurring issues arise in operations, compliance, or service delivery—especially in audits, quality control, or risk workshops.</a:t>
          </a:r>
        </a:p>
        <a:p>
          <a:endParaRPr lang="en-US" sz="1600"/>
        </a:p>
      </xdr:txBody>
    </xdr:sp>
    <xdr:clientData/>
  </xdr:twoCellAnchor>
  <xdr:twoCellAnchor editAs="oneCell">
    <xdr:from>
      <xdr:col>2</xdr:col>
      <xdr:colOff>483809</xdr:colOff>
      <xdr:row>3</xdr:row>
      <xdr:rowOff>145144</xdr:rowOff>
    </xdr:from>
    <xdr:to>
      <xdr:col>2</xdr:col>
      <xdr:colOff>2552818</xdr:colOff>
      <xdr:row>10</xdr:row>
      <xdr:rowOff>51906</xdr:rowOff>
    </xdr:to>
    <xdr:pic>
      <xdr:nvPicPr>
        <xdr:cNvPr id="10" name="Picture 9">
          <a:extLst>
            <a:ext uri="{FF2B5EF4-FFF2-40B4-BE49-F238E27FC236}">
              <a16:creationId xmlns:a16="http://schemas.microsoft.com/office/drawing/2014/main" id="{D3CA3760-AB3B-4B40-B496-2B349F14B89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82095" y="689430"/>
          <a:ext cx="2069009" cy="1176762"/>
        </a:xfrm>
        <a:prstGeom prst="rect">
          <a:avLst/>
        </a:prstGeom>
      </xdr:spPr>
    </xdr:pic>
    <xdr:clientData/>
  </xdr:twoCellAnchor>
  <xdr:twoCellAnchor editAs="oneCell">
    <xdr:from>
      <xdr:col>2</xdr:col>
      <xdr:colOff>802190</xdr:colOff>
      <xdr:row>10</xdr:row>
      <xdr:rowOff>46021</xdr:rowOff>
    </xdr:from>
    <xdr:to>
      <xdr:col>2</xdr:col>
      <xdr:colOff>1792514</xdr:colOff>
      <xdr:row>16</xdr:row>
      <xdr:rowOff>109286</xdr:rowOff>
    </xdr:to>
    <xdr:pic>
      <xdr:nvPicPr>
        <xdr:cNvPr id="11" name="Picture 10">
          <a:extLst>
            <a:ext uri="{FF2B5EF4-FFF2-40B4-BE49-F238E27FC236}">
              <a16:creationId xmlns:a16="http://schemas.microsoft.com/office/drawing/2014/main" id="{7C545B52-6826-4A75-838A-395D029A9E0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600476" y="1860307"/>
          <a:ext cx="990324" cy="1151836"/>
        </a:xfrm>
        <a:prstGeom prst="rect">
          <a:avLst/>
        </a:prstGeom>
      </xdr:spPr>
    </xdr:pic>
    <xdr:clientData/>
  </xdr:twoCellAnchor>
  <xdr:twoCellAnchor editAs="oneCell">
    <xdr:from>
      <xdr:col>2</xdr:col>
      <xdr:colOff>24582</xdr:colOff>
      <xdr:row>45</xdr:row>
      <xdr:rowOff>122903</xdr:rowOff>
    </xdr:from>
    <xdr:to>
      <xdr:col>5</xdr:col>
      <xdr:colOff>24581</xdr:colOff>
      <xdr:row>79</xdr:row>
      <xdr:rowOff>172279</xdr:rowOff>
    </xdr:to>
    <xdr:pic>
      <xdr:nvPicPr>
        <xdr:cNvPr id="12" name="Picture 11">
          <a:hlinkClick xmlns:r="http://schemas.openxmlformats.org/officeDocument/2006/relationships" r:id="rId1"/>
          <a:extLst>
            <a:ext uri="{FF2B5EF4-FFF2-40B4-BE49-F238E27FC236}">
              <a16:creationId xmlns:a16="http://schemas.microsoft.com/office/drawing/2014/main" id="{D91BA252-1370-4CDA-A78B-0A439EB86939}"/>
            </a:ext>
          </a:extLst>
        </xdr:cNvPr>
        <xdr:cNvPicPr>
          <a:picLocks noChangeAspect="1"/>
        </xdr:cNvPicPr>
      </xdr:nvPicPr>
      <xdr:blipFill>
        <a:blip xmlns:r="http://schemas.openxmlformats.org/officeDocument/2006/relationships" r:embed="rId2"/>
        <a:stretch>
          <a:fillRect/>
        </a:stretch>
      </xdr:blipFill>
      <xdr:spPr>
        <a:xfrm>
          <a:off x="826339" y="8471773"/>
          <a:ext cx="10926416" cy="63574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29812</xdr:colOff>
      <xdr:row>5</xdr:row>
      <xdr:rowOff>48987</xdr:rowOff>
    </xdr:from>
    <xdr:to>
      <xdr:col>2</xdr:col>
      <xdr:colOff>1119401</xdr:colOff>
      <xdr:row>8</xdr:row>
      <xdr:rowOff>89604</xdr:rowOff>
    </xdr:to>
    <xdr:pic>
      <xdr:nvPicPr>
        <xdr:cNvPr id="2" name="Picture 1">
          <a:extLst>
            <a:ext uri="{FF2B5EF4-FFF2-40B4-BE49-F238E27FC236}">
              <a16:creationId xmlns:a16="http://schemas.microsoft.com/office/drawing/2014/main" id="{1EA484C7-81F4-468C-87E0-CDE4D0658C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9012" y="963387"/>
          <a:ext cx="1089589" cy="589257"/>
        </a:xfrm>
        <a:prstGeom prst="rect">
          <a:avLst/>
        </a:prstGeom>
      </xdr:spPr>
    </xdr:pic>
    <xdr:clientData/>
  </xdr:twoCellAnchor>
  <xdr:twoCellAnchor editAs="oneCell">
    <xdr:from>
      <xdr:col>2</xdr:col>
      <xdr:colOff>188535</xdr:colOff>
      <xdr:row>8</xdr:row>
      <xdr:rowOff>73236</xdr:rowOff>
    </xdr:from>
    <xdr:to>
      <xdr:col>2</xdr:col>
      <xdr:colOff>711307</xdr:colOff>
      <xdr:row>11</xdr:row>
      <xdr:rowOff>100696</xdr:rowOff>
    </xdr:to>
    <xdr:pic>
      <xdr:nvPicPr>
        <xdr:cNvPr id="3" name="Picture 2">
          <a:extLst>
            <a:ext uri="{FF2B5EF4-FFF2-40B4-BE49-F238E27FC236}">
              <a16:creationId xmlns:a16="http://schemas.microsoft.com/office/drawing/2014/main" id="{39DCBF52-A9EA-411B-8456-C8EF7265434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7735" y="1536276"/>
          <a:ext cx="522772" cy="576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249623</xdr:colOff>
      <xdr:row>1</xdr:row>
      <xdr:rowOff>643759</xdr:rowOff>
    </xdr:from>
    <xdr:to>
      <xdr:col>3</xdr:col>
      <xdr:colOff>249623</xdr:colOff>
      <xdr:row>7</xdr:row>
      <xdr:rowOff>78439</xdr:rowOff>
    </xdr:to>
    <xdr:pic>
      <xdr:nvPicPr>
        <xdr:cNvPr id="2" name="Picture 1">
          <a:extLst>
            <a:ext uri="{FF2B5EF4-FFF2-40B4-BE49-F238E27FC236}">
              <a16:creationId xmlns:a16="http://schemas.microsoft.com/office/drawing/2014/main" id="{6E7BC313-6237-476C-8FE3-35C8B57414A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023" y="826639"/>
          <a:ext cx="2220851" cy="1013892"/>
        </a:xfrm>
        <a:prstGeom prst="rect">
          <a:avLst/>
        </a:prstGeom>
      </xdr:spPr>
    </xdr:pic>
    <xdr:clientData/>
  </xdr:twoCellAnchor>
  <xdr:twoCellAnchor editAs="oneCell">
    <xdr:from>
      <xdr:col>3</xdr:col>
      <xdr:colOff>404210</xdr:colOff>
      <xdr:row>1</xdr:row>
      <xdr:rowOff>1602828</xdr:rowOff>
    </xdr:from>
    <xdr:to>
      <xdr:col>3</xdr:col>
      <xdr:colOff>404210</xdr:colOff>
      <xdr:row>6</xdr:row>
      <xdr:rowOff>70221</xdr:rowOff>
    </xdr:to>
    <xdr:pic>
      <xdr:nvPicPr>
        <xdr:cNvPr id="3" name="Picture 2">
          <a:extLst>
            <a:ext uri="{FF2B5EF4-FFF2-40B4-BE49-F238E27FC236}">
              <a16:creationId xmlns:a16="http://schemas.microsoft.com/office/drawing/2014/main" id="{F019647F-4C7D-46CF-9D62-7ABD01BDDAC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8610" y="1785708"/>
          <a:ext cx="783358" cy="818498"/>
        </a:xfrm>
        <a:prstGeom prst="rect">
          <a:avLst/>
        </a:prstGeom>
      </xdr:spPr>
    </xdr:pic>
    <xdr:clientData/>
  </xdr:twoCellAnchor>
  <xdr:twoCellAnchor editAs="absolute">
    <xdr:from>
      <xdr:col>3</xdr:col>
      <xdr:colOff>62676</xdr:colOff>
      <xdr:row>13</xdr:row>
      <xdr:rowOff>411817</xdr:rowOff>
    </xdr:from>
    <xdr:to>
      <xdr:col>5</xdr:col>
      <xdr:colOff>1172667</xdr:colOff>
      <xdr:row>27</xdr:row>
      <xdr:rowOff>235449</xdr:rowOff>
    </xdr:to>
    <xdr:grpSp>
      <xdr:nvGrpSpPr>
        <xdr:cNvPr id="4" name="Group 3">
          <a:extLst>
            <a:ext uri="{FF2B5EF4-FFF2-40B4-BE49-F238E27FC236}">
              <a16:creationId xmlns:a16="http://schemas.microsoft.com/office/drawing/2014/main" id="{C452C41E-8AC7-48BC-9987-A562AA2849B1}"/>
            </a:ext>
          </a:extLst>
        </xdr:cNvPr>
        <xdr:cNvGrpSpPr/>
      </xdr:nvGrpSpPr>
      <xdr:grpSpPr>
        <a:xfrm>
          <a:off x="1025310" y="7241445"/>
          <a:ext cx="8780655" cy="5923685"/>
          <a:chOff x="179291" y="1042595"/>
          <a:chExt cx="8743697" cy="5100470"/>
        </a:xfrm>
      </xdr:grpSpPr>
      <xdr:sp macro="" textlink="">
        <xdr:nvSpPr>
          <xdr:cNvPr id="5" name="Flowchart: Delay 4">
            <a:extLst>
              <a:ext uri="{FF2B5EF4-FFF2-40B4-BE49-F238E27FC236}">
                <a16:creationId xmlns:a16="http://schemas.microsoft.com/office/drawing/2014/main" id="{BE90E714-A87F-2332-AB56-8F81857F8448}"/>
              </a:ext>
            </a:extLst>
          </xdr:cNvPr>
          <xdr:cNvSpPr/>
        </xdr:nvSpPr>
        <xdr:spPr>
          <a:xfrm>
            <a:off x="7235859" y="3104239"/>
            <a:ext cx="1687129" cy="980458"/>
          </a:xfrm>
          <a:prstGeom prst="flowChartDelay">
            <a:avLst/>
          </a:prstGeom>
          <a:solidFill>
            <a:srgbClr val="FF7C80"/>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r>
              <a:rPr lang="en-AU" sz="2000">
                <a:solidFill>
                  <a:schemeClr val="bg1"/>
                </a:solidFill>
              </a:rPr>
              <a:t>Problem or Opportunity</a:t>
            </a:r>
          </a:p>
        </xdr:txBody>
      </xdr:sp>
      <xdr:cxnSp macro="">
        <xdr:nvCxnSpPr>
          <xdr:cNvPr id="6" name="Straight Connector 5">
            <a:extLst>
              <a:ext uri="{FF2B5EF4-FFF2-40B4-BE49-F238E27FC236}">
                <a16:creationId xmlns:a16="http://schemas.microsoft.com/office/drawing/2014/main" id="{34DECD9B-8C15-CE60-1630-3BAFD2A78BC5}"/>
              </a:ext>
            </a:extLst>
          </xdr:cNvPr>
          <xdr:cNvCxnSpPr>
            <a:stCxn id="5" idx="1"/>
          </xdr:cNvCxnSpPr>
        </xdr:nvCxnSpPr>
        <xdr:spPr>
          <a:xfrm flipH="1">
            <a:off x="1757080" y="3594468"/>
            <a:ext cx="5478779" cy="15618"/>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a:extLst>
              <a:ext uri="{FF2B5EF4-FFF2-40B4-BE49-F238E27FC236}">
                <a16:creationId xmlns:a16="http://schemas.microsoft.com/office/drawing/2014/main" id="{10C97273-43B9-052E-E3FB-1ED9718148BD}"/>
              </a:ext>
            </a:extLst>
          </xdr:cNvPr>
          <xdr:cNvCxnSpPr/>
        </xdr:nvCxnSpPr>
        <xdr:spPr>
          <a:xfrm flipH="1" flipV="1">
            <a:off x="4523140" y="1439284"/>
            <a:ext cx="1981200" cy="2170803"/>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a:extLst>
              <a:ext uri="{FF2B5EF4-FFF2-40B4-BE49-F238E27FC236}">
                <a16:creationId xmlns:a16="http://schemas.microsoft.com/office/drawing/2014/main" id="{631B1991-D3BD-FEAC-4F16-14C9925ED9CE}"/>
              </a:ext>
            </a:extLst>
          </xdr:cNvPr>
          <xdr:cNvCxnSpPr/>
        </xdr:nvCxnSpPr>
        <xdr:spPr>
          <a:xfrm flipH="1" flipV="1">
            <a:off x="1162720" y="1439284"/>
            <a:ext cx="1981200" cy="2170803"/>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a:extLst>
              <a:ext uri="{FF2B5EF4-FFF2-40B4-BE49-F238E27FC236}">
                <a16:creationId xmlns:a16="http://schemas.microsoft.com/office/drawing/2014/main" id="{437034CD-9099-283E-76A0-92C9FFE4DAC9}"/>
              </a:ext>
            </a:extLst>
          </xdr:cNvPr>
          <xdr:cNvCxnSpPr/>
        </xdr:nvCxnSpPr>
        <xdr:spPr>
          <a:xfrm flipH="1">
            <a:off x="1170340" y="3602467"/>
            <a:ext cx="1973580" cy="2139875"/>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a:extLst>
              <a:ext uri="{FF2B5EF4-FFF2-40B4-BE49-F238E27FC236}">
                <a16:creationId xmlns:a16="http://schemas.microsoft.com/office/drawing/2014/main" id="{81EE1440-1BB5-1F8D-E867-84CCA1C34F25}"/>
              </a:ext>
            </a:extLst>
          </xdr:cNvPr>
          <xdr:cNvCxnSpPr/>
        </xdr:nvCxnSpPr>
        <xdr:spPr>
          <a:xfrm flipH="1">
            <a:off x="4523140" y="3617707"/>
            <a:ext cx="1973580" cy="2136289"/>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sp macro="" textlink="">
        <xdr:nvSpPr>
          <xdr:cNvPr id="11" name="Rounded Rectangle 23">
            <a:extLst>
              <a:ext uri="{FF2B5EF4-FFF2-40B4-BE49-F238E27FC236}">
                <a16:creationId xmlns:a16="http://schemas.microsoft.com/office/drawing/2014/main" id="{ECEFB9B4-E7B9-141B-90EC-3A6CAFA3E0F3}"/>
              </a:ext>
            </a:extLst>
          </xdr:cNvPr>
          <xdr:cNvSpPr/>
        </xdr:nvSpPr>
        <xdr:spPr>
          <a:xfrm>
            <a:off x="621700" y="1042595"/>
            <a:ext cx="1120140" cy="389069"/>
          </a:xfrm>
          <a:prstGeom prst="roundRect">
            <a:avLst/>
          </a:prstGeom>
          <a:solidFill>
            <a:srgbClr val="C21E1E"/>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en-AU" sz="1600" i="1">
                <a:solidFill>
                  <a:schemeClr val="bg1"/>
                </a:solidFill>
              </a:rPr>
              <a:t>People</a:t>
            </a:r>
          </a:p>
        </xdr:txBody>
      </xdr:sp>
      <xdr:sp macro="" textlink="">
        <xdr:nvSpPr>
          <xdr:cNvPr id="12" name="Rounded Rectangle 24">
            <a:extLst>
              <a:ext uri="{FF2B5EF4-FFF2-40B4-BE49-F238E27FC236}">
                <a16:creationId xmlns:a16="http://schemas.microsoft.com/office/drawing/2014/main" id="{58173393-BF9E-BA2F-4D28-25E8EA428846}"/>
              </a:ext>
            </a:extLst>
          </xdr:cNvPr>
          <xdr:cNvSpPr/>
        </xdr:nvSpPr>
        <xdr:spPr>
          <a:xfrm>
            <a:off x="3982120" y="1050215"/>
            <a:ext cx="1346075" cy="389069"/>
          </a:xfrm>
          <a:prstGeom prst="roundRect">
            <a:avLst/>
          </a:prstGeom>
          <a:solidFill>
            <a:srgbClr val="FF0000"/>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en-AU" sz="1600" i="1">
                <a:solidFill>
                  <a:schemeClr val="bg1"/>
                </a:solidFill>
              </a:rPr>
              <a:t>Information</a:t>
            </a:r>
          </a:p>
        </xdr:txBody>
      </xdr:sp>
      <xdr:sp macro="" textlink="">
        <xdr:nvSpPr>
          <xdr:cNvPr id="13" name="Rounded Rectangle 25">
            <a:extLst>
              <a:ext uri="{FF2B5EF4-FFF2-40B4-BE49-F238E27FC236}">
                <a16:creationId xmlns:a16="http://schemas.microsoft.com/office/drawing/2014/main" id="{12613CA4-9B34-6C6A-63DA-958BFC3C87CF}"/>
              </a:ext>
            </a:extLst>
          </xdr:cNvPr>
          <xdr:cNvSpPr/>
        </xdr:nvSpPr>
        <xdr:spPr>
          <a:xfrm>
            <a:off x="606460" y="5734722"/>
            <a:ext cx="1120140" cy="385483"/>
          </a:xfrm>
          <a:prstGeom prst="roundRect">
            <a:avLst/>
          </a:prstGeom>
          <a:solidFill>
            <a:srgbClr val="FF3D01"/>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en-AU" sz="1600" i="1">
                <a:solidFill>
                  <a:schemeClr val="bg1"/>
                </a:solidFill>
              </a:rPr>
              <a:t>Process</a:t>
            </a:r>
          </a:p>
        </xdr:txBody>
      </xdr:sp>
      <xdr:sp macro="" textlink="">
        <xdr:nvSpPr>
          <xdr:cNvPr id="14" name="Rounded Rectangle 26">
            <a:extLst>
              <a:ext uri="{FF2B5EF4-FFF2-40B4-BE49-F238E27FC236}">
                <a16:creationId xmlns:a16="http://schemas.microsoft.com/office/drawing/2014/main" id="{319B96B3-D546-2984-AE54-8AB1BE92EEF0}"/>
              </a:ext>
            </a:extLst>
          </xdr:cNvPr>
          <xdr:cNvSpPr/>
        </xdr:nvSpPr>
        <xdr:spPr>
          <a:xfrm>
            <a:off x="3989740" y="5753996"/>
            <a:ext cx="1120140" cy="389069"/>
          </a:xfrm>
          <a:prstGeom prst="roundRect">
            <a:avLst/>
          </a:prstGeom>
          <a:solidFill>
            <a:srgbClr val="580E0E"/>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en-AU" sz="1600" i="1">
                <a:solidFill>
                  <a:schemeClr val="bg1"/>
                </a:solidFill>
              </a:rPr>
              <a:t>System</a:t>
            </a:r>
          </a:p>
        </xdr:txBody>
      </xdr:sp>
      <xdr:sp macro="" textlink="">
        <xdr:nvSpPr>
          <xdr:cNvPr id="15" name="Isosceles Triangle 14">
            <a:extLst>
              <a:ext uri="{FF2B5EF4-FFF2-40B4-BE49-F238E27FC236}">
                <a16:creationId xmlns:a16="http://schemas.microsoft.com/office/drawing/2014/main" id="{8CAFB192-4288-F57B-6469-DD980480C44F}"/>
              </a:ext>
            </a:extLst>
          </xdr:cNvPr>
          <xdr:cNvSpPr/>
        </xdr:nvSpPr>
        <xdr:spPr>
          <a:xfrm rot="5400000">
            <a:off x="1376736" y="3413128"/>
            <a:ext cx="419136" cy="383795"/>
          </a:xfrm>
          <a:prstGeom prst="triangle">
            <a:avLst/>
          </a:prstGeom>
          <a:solidFill>
            <a:schemeClr val="bg1">
              <a:lumMod val="95000"/>
            </a:schemeClr>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xnSp macro="">
        <xdr:nvCxnSpPr>
          <xdr:cNvPr id="16" name="Straight Connector 15">
            <a:extLst>
              <a:ext uri="{FF2B5EF4-FFF2-40B4-BE49-F238E27FC236}">
                <a16:creationId xmlns:a16="http://schemas.microsoft.com/office/drawing/2014/main" id="{5469DA47-D2CC-2F2E-DE94-FA232F0D4252}"/>
              </a:ext>
            </a:extLst>
          </xdr:cNvPr>
          <xdr:cNvCxnSpPr/>
        </xdr:nvCxnSpPr>
        <xdr:spPr>
          <a:xfrm flipH="1">
            <a:off x="1452280" y="4154692"/>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5ECB8722-EA61-B88B-E711-5AF75CBF7CF1}"/>
              </a:ext>
            </a:extLst>
          </xdr:cNvPr>
          <xdr:cNvCxnSpPr/>
        </xdr:nvCxnSpPr>
        <xdr:spPr>
          <a:xfrm flipH="1">
            <a:off x="1075762" y="4692575"/>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5BD69F2D-10DB-6644-4848-0DE5F7EEE23F}"/>
              </a:ext>
            </a:extLst>
          </xdr:cNvPr>
          <xdr:cNvCxnSpPr/>
        </xdr:nvCxnSpPr>
        <xdr:spPr>
          <a:xfrm flipH="1">
            <a:off x="672350" y="5212528"/>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AEB3C170-C121-773A-DDBF-73159445F8E7}"/>
              </a:ext>
            </a:extLst>
          </xdr:cNvPr>
          <xdr:cNvCxnSpPr/>
        </xdr:nvCxnSpPr>
        <xdr:spPr>
          <a:xfrm flipH="1">
            <a:off x="259974" y="5705586"/>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7C1B8333-774E-B782-C25B-E1DE7BB2A252}"/>
              </a:ext>
            </a:extLst>
          </xdr:cNvPr>
          <xdr:cNvCxnSpPr/>
        </xdr:nvCxnSpPr>
        <xdr:spPr>
          <a:xfrm flipH="1">
            <a:off x="4706468" y="4150658"/>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73B34713-847D-3548-409C-E54961979EA1}"/>
              </a:ext>
            </a:extLst>
          </xdr:cNvPr>
          <xdr:cNvCxnSpPr/>
        </xdr:nvCxnSpPr>
        <xdr:spPr>
          <a:xfrm flipH="1">
            <a:off x="4294091" y="4679576"/>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87F38433-55A8-45AD-CCCB-668482DA4D64}"/>
              </a:ext>
            </a:extLst>
          </xdr:cNvPr>
          <xdr:cNvCxnSpPr/>
        </xdr:nvCxnSpPr>
        <xdr:spPr>
          <a:xfrm flipH="1">
            <a:off x="3881715" y="5226424"/>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0824DAA2-9611-B553-9146-7EE35050969F}"/>
              </a:ext>
            </a:extLst>
          </xdr:cNvPr>
          <xdr:cNvCxnSpPr/>
        </xdr:nvCxnSpPr>
        <xdr:spPr>
          <a:xfrm flipH="1">
            <a:off x="3442444" y="5710516"/>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A595FDFC-43F9-5B9B-C4A2-CD250EA7CF36}"/>
              </a:ext>
            </a:extLst>
          </xdr:cNvPr>
          <xdr:cNvCxnSpPr/>
        </xdr:nvCxnSpPr>
        <xdr:spPr>
          <a:xfrm flipH="1">
            <a:off x="448233" y="1823869"/>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E12CE25D-877A-7104-F776-A30342DF390A}"/>
              </a:ext>
            </a:extLst>
          </xdr:cNvPr>
          <xdr:cNvCxnSpPr/>
        </xdr:nvCxnSpPr>
        <xdr:spPr>
          <a:xfrm flipH="1">
            <a:off x="806821" y="2272104"/>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26" name="Straight Connector 25">
            <a:extLst>
              <a:ext uri="{FF2B5EF4-FFF2-40B4-BE49-F238E27FC236}">
                <a16:creationId xmlns:a16="http://schemas.microsoft.com/office/drawing/2014/main" id="{612AE74D-7F2C-B199-A806-E87696CDFC85}"/>
              </a:ext>
            </a:extLst>
          </xdr:cNvPr>
          <xdr:cNvCxnSpPr/>
        </xdr:nvCxnSpPr>
        <xdr:spPr>
          <a:xfrm flipH="1">
            <a:off x="1165409" y="2747232"/>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27" name="Straight Connector 26">
            <a:extLst>
              <a:ext uri="{FF2B5EF4-FFF2-40B4-BE49-F238E27FC236}">
                <a16:creationId xmlns:a16="http://schemas.microsoft.com/office/drawing/2014/main" id="{F8B02792-300A-C3BB-6106-A4CE71AE33A3}"/>
              </a:ext>
            </a:extLst>
          </xdr:cNvPr>
          <xdr:cNvCxnSpPr/>
        </xdr:nvCxnSpPr>
        <xdr:spPr>
          <a:xfrm flipH="1">
            <a:off x="1523997" y="3195468"/>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28" name="Straight Connector 27">
            <a:extLst>
              <a:ext uri="{FF2B5EF4-FFF2-40B4-BE49-F238E27FC236}">
                <a16:creationId xmlns:a16="http://schemas.microsoft.com/office/drawing/2014/main" id="{ADAC2A26-35BF-DD61-F064-2E84D404F25F}"/>
              </a:ext>
            </a:extLst>
          </xdr:cNvPr>
          <xdr:cNvCxnSpPr/>
        </xdr:nvCxnSpPr>
        <xdr:spPr>
          <a:xfrm flipH="1">
            <a:off x="3729315" y="1823868"/>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a:extLst>
              <a:ext uri="{FF2B5EF4-FFF2-40B4-BE49-F238E27FC236}">
                <a16:creationId xmlns:a16="http://schemas.microsoft.com/office/drawing/2014/main" id="{5E1694B2-DD80-A34C-0C8C-399DDA371F99}"/>
              </a:ext>
            </a:extLst>
          </xdr:cNvPr>
          <xdr:cNvCxnSpPr/>
        </xdr:nvCxnSpPr>
        <xdr:spPr>
          <a:xfrm flipH="1">
            <a:off x="4025150" y="2281068"/>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a:extLst>
              <a:ext uri="{FF2B5EF4-FFF2-40B4-BE49-F238E27FC236}">
                <a16:creationId xmlns:a16="http://schemas.microsoft.com/office/drawing/2014/main" id="{11E0827A-2426-BA94-D97F-051E4EC3374E}"/>
              </a:ext>
            </a:extLst>
          </xdr:cNvPr>
          <xdr:cNvCxnSpPr/>
        </xdr:nvCxnSpPr>
        <xdr:spPr>
          <a:xfrm flipH="1">
            <a:off x="4401668" y="2747231"/>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a:extLst>
              <a:ext uri="{FF2B5EF4-FFF2-40B4-BE49-F238E27FC236}">
                <a16:creationId xmlns:a16="http://schemas.microsoft.com/office/drawing/2014/main" id="{00B6D864-8789-3AAF-C97F-1E38222B8EC1}"/>
              </a:ext>
            </a:extLst>
          </xdr:cNvPr>
          <xdr:cNvCxnSpPr/>
        </xdr:nvCxnSpPr>
        <xdr:spPr>
          <a:xfrm flipH="1">
            <a:off x="4778185" y="3204432"/>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sp macro="" textlink="">
        <xdr:nvSpPr>
          <xdr:cNvPr id="32" name="TextBox 31">
            <a:extLst>
              <a:ext uri="{FF2B5EF4-FFF2-40B4-BE49-F238E27FC236}">
                <a16:creationId xmlns:a16="http://schemas.microsoft.com/office/drawing/2014/main" id="{1FF7AA58-4723-D0B5-35F7-EC60F5D591F2}"/>
              </a:ext>
            </a:extLst>
          </xdr:cNvPr>
          <xdr:cNvSpPr txBox="1"/>
        </xdr:nvSpPr>
        <xdr:spPr>
          <a:xfrm>
            <a:off x="4984374" y="1546769"/>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2</a:t>
            </a:r>
          </a:p>
        </xdr:txBody>
      </xdr:sp>
      <xdr:sp macro="" textlink="">
        <xdr:nvSpPr>
          <xdr:cNvPr id="33" name="TextBox 32">
            <a:extLst>
              <a:ext uri="{FF2B5EF4-FFF2-40B4-BE49-F238E27FC236}">
                <a16:creationId xmlns:a16="http://schemas.microsoft.com/office/drawing/2014/main" id="{69A89DCE-E4D4-F266-726C-C84D764116A2}"/>
              </a:ext>
            </a:extLst>
          </xdr:cNvPr>
          <xdr:cNvSpPr txBox="1"/>
        </xdr:nvSpPr>
        <xdr:spPr>
          <a:xfrm>
            <a:off x="3594843" y="1546769"/>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1</a:t>
            </a:r>
          </a:p>
        </xdr:txBody>
      </xdr:sp>
      <xdr:sp macro="" textlink="">
        <xdr:nvSpPr>
          <xdr:cNvPr id="34" name="TextBox 33">
            <a:extLst>
              <a:ext uri="{FF2B5EF4-FFF2-40B4-BE49-F238E27FC236}">
                <a16:creationId xmlns:a16="http://schemas.microsoft.com/office/drawing/2014/main" id="{8F64799D-74FB-5CEA-6D3C-894535A31A74}"/>
              </a:ext>
            </a:extLst>
          </xdr:cNvPr>
          <xdr:cNvSpPr txBox="1"/>
        </xdr:nvSpPr>
        <xdr:spPr>
          <a:xfrm>
            <a:off x="3863786" y="2030864"/>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3</a:t>
            </a:r>
          </a:p>
        </xdr:txBody>
      </xdr:sp>
      <xdr:sp macro="" textlink="" fLocksText="0">
        <xdr:nvSpPr>
          <xdr:cNvPr id="35" name="TextBox 34">
            <a:extLst>
              <a:ext uri="{FF2B5EF4-FFF2-40B4-BE49-F238E27FC236}">
                <a16:creationId xmlns:a16="http://schemas.microsoft.com/office/drawing/2014/main" id="{FB0E8629-7B56-47C2-B60B-A7876FF858DA}"/>
              </a:ext>
            </a:extLst>
          </xdr:cNvPr>
          <xdr:cNvSpPr txBox="1"/>
        </xdr:nvSpPr>
        <xdr:spPr>
          <a:xfrm>
            <a:off x="5414680" y="2016798"/>
            <a:ext cx="1219200" cy="224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4</a:t>
            </a:r>
          </a:p>
        </xdr:txBody>
      </xdr:sp>
      <xdr:sp macro="" textlink="">
        <xdr:nvSpPr>
          <xdr:cNvPr id="36" name="TextBox 35">
            <a:extLst>
              <a:ext uri="{FF2B5EF4-FFF2-40B4-BE49-F238E27FC236}">
                <a16:creationId xmlns:a16="http://schemas.microsoft.com/office/drawing/2014/main" id="{24978066-DEC3-F9C3-18F0-B2BA6615F92A}"/>
              </a:ext>
            </a:extLst>
          </xdr:cNvPr>
          <xdr:cNvSpPr txBox="1"/>
        </xdr:nvSpPr>
        <xdr:spPr>
          <a:xfrm>
            <a:off x="4222374" y="2497027"/>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5</a:t>
            </a:r>
          </a:p>
        </xdr:txBody>
      </xdr:sp>
      <xdr:sp macro="" textlink="">
        <xdr:nvSpPr>
          <xdr:cNvPr id="37" name="TextBox 36">
            <a:extLst>
              <a:ext uri="{FF2B5EF4-FFF2-40B4-BE49-F238E27FC236}">
                <a16:creationId xmlns:a16="http://schemas.microsoft.com/office/drawing/2014/main" id="{D3608E65-2AC4-AD5D-FA2F-3A8A3F7A1789}"/>
              </a:ext>
            </a:extLst>
          </xdr:cNvPr>
          <xdr:cNvSpPr txBox="1"/>
        </xdr:nvSpPr>
        <xdr:spPr>
          <a:xfrm>
            <a:off x="5728444" y="2488062"/>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6</a:t>
            </a:r>
          </a:p>
        </xdr:txBody>
      </xdr:sp>
      <xdr:sp macro="" textlink="">
        <xdr:nvSpPr>
          <xdr:cNvPr id="38" name="TextBox 37">
            <a:extLst>
              <a:ext uri="{FF2B5EF4-FFF2-40B4-BE49-F238E27FC236}">
                <a16:creationId xmlns:a16="http://schemas.microsoft.com/office/drawing/2014/main" id="{4B57DD0D-8FAF-4345-1B26-21EF8CB6BFE1}"/>
              </a:ext>
            </a:extLst>
          </xdr:cNvPr>
          <xdr:cNvSpPr txBox="1"/>
        </xdr:nvSpPr>
        <xdr:spPr>
          <a:xfrm>
            <a:off x="4616821" y="2936298"/>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7</a:t>
            </a:r>
          </a:p>
        </xdr:txBody>
      </xdr:sp>
      <xdr:sp macro="" textlink="">
        <xdr:nvSpPr>
          <xdr:cNvPr id="39" name="TextBox 38">
            <a:extLst>
              <a:ext uri="{FF2B5EF4-FFF2-40B4-BE49-F238E27FC236}">
                <a16:creationId xmlns:a16="http://schemas.microsoft.com/office/drawing/2014/main" id="{4CBFBD31-74CC-923D-912A-6C7AE4D5285E}"/>
              </a:ext>
            </a:extLst>
          </xdr:cNvPr>
          <xdr:cNvSpPr txBox="1"/>
        </xdr:nvSpPr>
        <xdr:spPr>
          <a:xfrm>
            <a:off x="6113927" y="2927333"/>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8</a:t>
            </a:r>
          </a:p>
        </xdr:txBody>
      </xdr:sp>
      <xdr:sp macro="" textlink="">
        <xdr:nvSpPr>
          <xdr:cNvPr id="40" name="TextBox 39">
            <a:extLst>
              <a:ext uri="{FF2B5EF4-FFF2-40B4-BE49-F238E27FC236}">
                <a16:creationId xmlns:a16="http://schemas.microsoft.com/office/drawing/2014/main" id="{EBA25308-C19C-D926-C35D-CF69681151E3}"/>
              </a:ext>
            </a:extLst>
          </xdr:cNvPr>
          <xdr:cNvSpPr txBox="1"/>
        </xdr:nvSpPr>
        <xdr:spPr>
          <a:xfrm>
            <a:off x="1532957" y="1582628"/>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2</a:t>
            </a:r>
          </a:p>
        </xdr:txBody>
      </xdr:sp>
      <xdr:sp macro="" textlink="">
        <xdr:nvSpPr>
          <xdr:cNvPr id="41" name="TextBox 40">
            <a:extLst>
              <a:ext uri="{FF2B5EF4-FFF2-40B4-BE49-F238E27FC236}">
                <a16:creationId xmlns:a16="http://schemas.microsoft.com/office/drawing/2014/main" id="{DD241D71-244D-0D18-5BD2-BB9B45F3BA19}"/>
              </a:ext>
            </a:extLst>
          </xdr:cNvPr>
          <xdr:cNvSpPr txBox="1"/>
        </xdr:nvSpPr>
        <xdr:spPr>
          <a:xfrm>
            <a:off x="349621" y="1582628"/>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1</a:t>
            </a:r>
          </a:p>
        </xdr:txBody>
      </xdr:sp>
      <xdr:sp macro="" textlink="">
        <xdr:nvSpPr>
          <xdr:cNvPr id="42" name="TextBox 41">
            <a:extLst>
              <a:ext uri="{FF2B5EF4-FFF2-40B4-BE49-F238E27FC236}">
                <a16:creationId xmlns:a16="http://schemas.microsoft.com/office/drawing/2014/main" id="{B848D4C4-845F-9729-16B9-66A2FEADEA15}"/>
              </a:ext>
            </a:extLst>
          </xdr:cNvPr>
          <xdr:cNvSpPr txBox="1"/>
        </xdr:nvSpPr>
        <xdr:spPr>
          <a:xfrm>
            <a:off x="618564" y="2066723"/>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3</a:t>
            </a:r>
          </a:p>
        </xdr:txBody>
      </xdr:sp>
      <xdr:sp macro="" textlink="">
        <xdr:nvSpPr>
          <xdr:cNvPr id="43" name="TextBox 42">
            <a:extLst>
              <a:ext uri="{FF2B5EF4-FFF2-40B4-BE49-F238E27FC236}">
                <a16:creationId xmlns:a16="http://schemas.microsoft.com/office/drawing/2014/main" id="{14E30599-4448-DE71-58C0-4EA485742AD4}"/>
              </a:ext>
            </a:extLst>
          </xdr:cNvPr>
          <xdr:cNvSpPr txBox="1"/>
        </xdr:nvSpPr>
        <xdr:spPr>
          <a:xfrm>
            <a:off x="1963263" y="2048792"/>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4</a:t>
            </a:r>
          </a:p>
        </xdr:txBody>
      </xdr:sp>
      <xdr:sp macro="" textlink="">
        <xdr:nvSpPr>
          <xdr:cNvPr id="44" name="TextBox 43">
            <a:extLst>
              <a:ext uri="{FF2B5EF4-FFF2-40B4-BE49-F238E27FC236}">
                <a16:creationId xmlns:a16="http://schemas.microsoft.com/office/drawing/2014/main" id="{5FDCEEFE-59B7-9A2B-D553-75CBB69CF46C}"/>
              </a:ext>
            </a:extLst>
          </xdr:cNvPr>
          <xdr:cNvSpPr txBox="1"/>
        </xdr:nvSpPr>
        <xdr:spPr>
          <a:xfrm>
            <a:off x="977152" y="2532886"/>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5</a:t>
            </a:r>
          </a:p>
        </xdr:txBody>
      </xdr:sp>
      <xdr:sp macro="" textlink="">
        <xdr:nvSpPr>
          <xdr:cNvPr id="45" name="TextBox 44">
            <a:extLst>
              <a:ext uri="{FF2B5EF4-FFF2-40B4-BE49-F238E27FC236}">
                <a16:creationId xmlns:a16="http://schemas.microsoft.com/office/drawing/2014/main" id="{414007D9-EB7E-CC85-2129-BC8265886534}"/>
              </a:ext>
            </a:extLst>
          </xdr:cNvPr>
          <xdr:cNvSpPr txBox="1"/>
        </xdr:nvSpPr>
        <xdr:spPr>
          <a:xfrm>
            <a:off x="2321852" y="2523921"/>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6</a:t>
            </a:r>
          </a:p>
        </xdr:txBody>
      </xdr:sp>
      <xdr:sp macro="" textlink="">
        <xdr:nvSpPr>
          <xdr:cNvPr id="46" name="TextBox 45">
            <a:extLst>
              <a:ext uri="{FF2B5EF4-FFF2-40B4-BE49-F238E27FC236}">
                <a16:creationId xmlns:a16="http://schemas.microsoft.com/office/drawing/2014/main" id="{5649742B-3163-C822-C0C5-60B73C27F745}"/>
              </a:ext>
            </a:extLst>
          </xdr:cNvPr>
          <xdr:cNvSpPr txBox="1"/>
        </xdr:nvSpPr>
        <xdr:spPr>
          <a:xfrm>
            <a:off x="1371599" y="2972157"/>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7</a:t>
            </a:r>
          </a:p>
        </xdr:txBody>
      </xdr:sp>
      <xdr:sp macro="" textlink="">
        <xdr:nvSpPr>
          <xdr:cNvPr id="47" name="TextBox 46">
            <a:extLst>
              <a:ext uri="{FF2B5EF4-FFF2-40B4-BE49-F238E27FC236}">
                <a16:creationId xmlns:a16="http://schemas.microsoft.com/office/drawing/2014/main" id="{015E3C38-C105-870A-5DDE-A460AD35B371}"/>
              </a:ext>
            </a:extLst>
          </xdr:cNvPr>
          <xdr:cNvSpPr txBox="1"/>
        </xdr:nvSpPr>
        <xdr:spPr>
          <a:xfrm>
            <a:off x="2725265" y="2963192"/>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8</a:t>
            </a:r>
          </a:p>
        </xdr:txBody>
      </xdr:sp>
      <xdr:sp macro="" textlink="">
        <xdr:nvSpPr>
          <xdr:cNvPr id="48" name="TextBox 47">
            <a:extLst>
              <a:ext uri="{FF2B5EF4-FFF2-40B4-BE49-F238E27FC236}">
                <a16:creationId xmlns:a16="http://schemas.microsoft.com/office/drawing/2014/main" id="{D9207969-F938-23A5-25FE-843770D375B6}"/>
              </a:ext>
            </a:extLst>
          </xdr:cNvPr>
          <xdr:cNvSpPr txBox="1"/>
        </xdr:nvSpPr>
        <xdr:spPr>
          <a:xfrm>
            <a:off x="2841806" y="3922415"/>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2</a:t>
            </a:r>
          </a:p>
        </xdr:txBody>
      </xdr:sp>
      <xdr:sp macro="" textlink="">
        <xdr:nvSpPr>
          <xdr:cNvPr id="49" name="TextBox 48">
            <a:extLst>
              <a:ext uri="{FF2B5EF4-FFF2-40B4-BE49-F238E27FC236}">
                <a16:creationId xmlns:a16="http://schemas.microsoft.com/office/drawing/2014/main" id="{959AB85C-25D6-B731-097F-92723C496DAA}"/>
              </a:ext>
            </a:extLst>
          </xdr:cNvPr>
          <xdr:cNvSpPr txBox="1"/>
        </xdr:nvSpPr>
        <xdr:spPr>
          <a:xfrm>
            <a:off x="1452280" y="3922415"/>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1</a:t>
            </a:r>
          </a:p>
        </xdr:txBody>
      </xdr:sp>
      <xdr:sp macro="" textlink="">
        <xdr:nvSpPr>
          <xdr:cNvPr id="50" name="TextBox 49">
            <a:extLst>
              <a:ext uri="{FF2B5EF4-FFF2-40B4-BE49-F238E27FC236}">
                <a16:creationId xmlns:a16="http://schemas.microsoft.com/office/drawing/2014/main" id="{D3375974-EDE5-BC0E-0A39-B448D650FAAA}"/>
              </a:ext>
            </a:extLst>
          </xdr:cNvPr>
          <xdr:cNvSpPr txBox="1"/>
        </xdr:nvSpPr>
        <xdr:spPr>
          <a:xfrm>
            <a:off x="1084727" y="4442370"/>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3</a:t>
            </a:r>
          </a:p>
        </xdr:txBody>
      </xdr:sp>
      <xdr:sp macro="" textlink="">
        <xdr:nvSpPr>
          <xdr:cNvPr id="51" name="TextBox 50">
            <a:extLst>
              <a:ext uri="{FF2B5EF4-FFF2-40B4-BE49-F238E27FC236}">
                <a16:creationId xmlns:a16="http://schemas.microsoft.com/office/drawing/2014/main" id="{E5EE2A40-E980-A48D-675C-7A453DAEC14B}"/>
              </a:ext>
            </a:extLst>
          </xdr:cNvPr>
          <xdr:cNvSpPr txBox="1"/>
        </xdr:nvSpPr>
        <xdr:spPr>
          <a:xfrm>
            <a:off x="2384603" y="4442368"/>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4</a:t>
            </a:r>
          </a:p>
        </xdr:txBody>
      </xdr:sp>
      <xdr:sp macro="" textlink="">
        <xdr:nvSpPr>
          <xdr:cNvPr id="52" name="TextBox 51">
            <a:extLst>
              <a:ext uri="{FF2B5EF4-FFF2-40B4-BE49-F238E27FC236}">
                <a16:creationId xmlns:a16="http://schemas.microsoft.com/office/drawing/2014/main" id="{3A1F0508-D1F9-B9DE-93FF-DD268BE11393}"/>
              </a:ext>
            </a:extLst>
          </xdr:cNvPr>
          <xdr:cNvSpPr txBox="1"/>
        </xdr:nvSpPr>
        <xdr:spPr>
          <a:xfrm>
            <a:off x="627527" y="4962322"/>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5</a:t>
            </a:r>
          </a:p>
        </xdr:txBody>
      </xdr:sp>
      <xdr:sp macro="" textlink="">
        <xdr:nvSpPr>
          <xdr:cNvPr id="53" name="TextBox 52">
            <a:extLst>
              <a:ext uri="{FF2B5EF4-FFF2-40B4-BE49-F238E27FC236}">
                <a16:creationId xmlns:a16="http://schemas.microsoft.com/office/drawing/2014/main" id="{3DE1705E-782B-227C-04D3-0AF831C21AA4}"/>
              </a:ext>
            </a:extLst>
          </xdr:cNvPr>
          <xdr:cNvSpPr txBox="1"/>
        </xdr:nvSpPr>
        <xdr:spPr>
          <a:xfrm>
            <a:off x="1891542" y="4953357"/>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6</a:t>
            </a:r>
          </a:p>
        </xdr:txBody>
      </xdr:sp>
      <xdr:sp macro="" textlink="">
        <xdr:nvSpPr>
          <xdr:cNvPr id="54" name="TextBox 53">
            <a:extLst>
              <a:ext uri="{FF2B5EF4-FFF2-40B4-BE49-F238E27FC236}">
                <a16:creationId xmlns:a16="http://schemas.microsoft.com/office/drawing/2014/main" id="{18B8C6B2-FBD1-BC22-4E6A-24B308B90866}"/>
              </a:ext>
            </a:extLst>
          </xdr:cNvPr>
          <xdr:cNvSpPr txBox="1"/>
        </xdr:nvSpPr>
        <xdr:spPr>
          <a:xfrm>
            <a:off x="179291" y="5464345"/>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7</a:t>
            </a:r>
          </a:p>
        </xdr:txBody>
      </xdr:sp>
      <xdr:sp macro="" textlink="">
        <xdr:nvSpPr>
          <xdr:cNvPr id="55" name="TextBox 54">
            <a:extLst>
              <a:ext uri="{FF2B5EF4-FFF2-40B4-BE49-F238E27FC236}">
                <a16:creationId xmlns:a16="http://schemas.microsoft.com/office/drawing/2014/main" id="{E36EB681-2F77-23DC-4E98-772001F59A8E}"/>
              </a:ext>
            </a:extLst>
          </xdr:cNvPr>
          <xdr:cNvSpPr txBox="1"/>
        </xdr:nvSpPr>
        <xdr:spPr>
          <a:xfrm>
            <a:off x="1452272" y="5455380"/>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8</a:t>
            </a:r>
          </a:p>
        </xdr:txBody>
      </xdr:sp>
      <xdr:sp macro="" textlink="">
        <xdr:nvSpPr>
          <xdr:cNvPr id="56" name="TextBox 55">
            <a:extLst>
              <a:ext uri="{FF2B5EF4-FFF2-40B4-BE49-F238E27FC236}">
                <a16:creationId xmlns:a16="http://schemas.microsoft.com/office/drawing/2014/main" id="{BA6E54BE-4CDF-E4FF-2E71-57D8487E99BE}"/>
              </a:ext>
            </a:extLst>
          </xdr:cNvPr>
          <xdr:cNvSpPr txBox="1"/>
        </xdr:nvSpPr>
        <xdr:spPr>
          <a:xfrm>
            <a:off x="6194606" y="3922415"/>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2</a:t>
            </a:r>
          </a:p>
        </xdr:txBody>
      </xdr:sp>
      <xdr:sp macro="" textlink="">
        <xdr:nvSpPr>
          <xdr:cNvPr id="57" name="TextBox 56">
            <a:extLst>
              <a:ext uri="{FF2B5EF4-FFF2-40B4-BE49-F238E27FC236}">
                <a16:creationId xmlns:a16="http://schemas.microsoft.com/office/drawing/2014/main" id="{9D109A69-609A-2ACF-F0EE-5274C62830EA}"/>
              </a:ext>
            </a:extLst>
          </xdr:cNvPr>
          <xdr:cNvSpPr txBox="1"/>
        </xdr:nvSpPr>
        <xdr:spPr>
          <a:xfrm>
            <a:off x="4805080" y="3922415"/>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1</a:t>
            </a:r>
          </a:p>
        </xdr:txBody>
      </xdr:sp>
      <xdr:sp macro="" textlink="">
        <xdr:nvSpPr>
          <xdr:cNvPr id="58" name="TextBox 57">
            <a:extLst>
              <a:ext uri="{FF2B5EF4-FFF2-40B4-BE49-F238E27FC236}">
                <a16:creationId xmlns:a16="http://schemas.microsoft.com/office/drawing/2014/main" id="{E2FEF2B0-412D-1255-425F-C3C196352107}"/>
              </a:ext>
            </a:extLst>
          </xdr:cNvPr>
          <xdr:cNvSpPr txBox="1"/>
        </xdr:nvSpPr>
        <xdr:spPr>
          <a:xfrm>
            <a:off x="4437527" y="4442370"/>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3</a:t>
            </a:r>
          </a:p>
        </xdr:txBody>
      </xdr:sp>
      <xdr:sp macro="" textlink="">
        <xdr:nvSpPr>
          <xdr:cNvPr id="59" name="TextBox 58">
            <a:extLst>
              <a:ext uri="{FF2B5EF4-FFF2-40B4-BE49-F238E27FC236}">
                <a16:creationId xmlns:a16="http://schemas.microsoft.com/office/drawing/2014/main" id="{1176F4F3-DFA9-9E55-5F5E-5D3B68D7E43A}"/>
              </a:ext>
            </a:extLst>
          </xdr:cNvPr>
          <xdr:cNvSpPr txBox="1"/>
        </xdr:nvSpPr>
        <xdr:spPr>
          <a:xfrm>
            <a:off x="5737403" y="4442368"/>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4</a:t>
            </a:r>
          </a:p>
        </xdr:txBody>
      </xdr:sp>
      <xdr:sp macro="" textlink="">
        <xdr:nvSpPr>
          <xdr:cNvPr id="60" name="TextBox 59">
            <a:extLst>
              <a:ext uri="{FF2B5EF4-FFF2-40B4-BE49-F238E27FC236}">
                <a16:creationId xmlns:a16="http://schemas.microsoft.com/office/drawing/2014/main" id="{013BB5BE-B556-6247-575D-9E18D78A6D35}"/>
              </a:ext>
            </a:extLst>
          </xdr:cNvPr>
          <xdr:cNvSpPr txBox="1"/>
        </xdr:nvSpPr>
        <xdr:spPr>
          <a:xfrm>
            <a:off x="3980327" y="4962322"/>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5</a:t>
            </a:r>
          </a:p>
        </xdr:txBody>
      </xdr:sp>
      <xdr:sp macro="" textlink="">
        <xdr:nvSpPr>
          <xdr:cNvPr id="61" name="TextBox 60">
            <a:extLst>
              <a:ext uri="{FF2B5EF4-FFF2-40B4-BE49-F238E27FC236}">
                <a16:creationId xmlns:a16="http://schemas.microsoft.com/office/drawing/2014/main" id="{64EC75E1-3011-CC10-29C1-51A66C94EEAB}"/>
              </a:ext>
            </a:extLst>
          </xdr:cNvPr>
          <xdr:cNvSpPr txBox="1"/>
        </xdr:nvSpPr>
        <xdr:spPr>
          <a:xfrm>
            <a:off x="5244342" y="4953357"/>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6</a:t>
            </a:r>
          </a:p>
        </xdr:txBody>
      </xdr:sp>
      <xdr:sp macro="" textlink="">
        <xdr:nvSpPr>
          <xdr:cNvPr id="62" name="TextBox 61">
            <a:extLst>
              <a:ext uri="{FF2B5EF4-FFF2-40B4-BE49-F238E27FC236}">
                <a16:creationId xmlns:a16="http://schemas.microsoft.com/office/drawing/2014/main" id="{410E0847-B6E4-5A55-C743-FC1DB246D62D}"/>
              </a:ext>
            </a:extLst>
          </xdr:cNvPr>
          <xdr:cNvSpPr txBox="1"/>
        </xdr:nvSpPr>
        <xdr:spPr>
          <a:xfrm>
            <a:off x="3532091" y="5464345"/>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7</a:t>
            </a:r>
          </a:p>
        </xdr:txBody>
      </xdr:sp>
      <xdr:sp macro="" textlink="">
        <xdr:nvSpPr>
          <xdr:cNvPr id="63" name="TextBox 62">
            <a:extLst>
              <a:ext uri="{FF2B5EF4-FFF2-40B4-BE49-F238E27FC236}">
                <a16:creationId xmlns:a16="http://schemas.microsoft.com/office/drawing/2014/main" id="{9C06C848-D129-6BFF-0420-9028BB40BA4A}"/>
              </a:ext>
            </a:extLst>
          </xdr:cNvPr>
          <xdr:cNvSpPr txBox="1"/>
        </xdr:nvSpPr>
        <xdr:spPr>
          <a:xfrm>
            <a:off x="4805072" y="5455380"/>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00"/>
              <a:t>Idea 8</a:t>
            </a:r>
          </a:p>
        </xdr:txBody>
      </xdr:sp>
    </xdr:grpSp>
    <xdr:clientData/>
  </xdr:twoCellAnchor>
  <xdr:twoCellAnchor editAs="oneCell">
    <xdr:from>
      <xdr:col>3</xdr:col>
      <xdr:colOff>300183</xdr:colOff>
      <xdr:row>1</xdr:row>
      <xdr:rowOff>138546</xdr:rowOff>
    </xdr:from>
    <xdr:to>
      <xdr:col>3</xdr:col>
      <xdr:colOff>2369192</xdr:colOff>
      <xdr:row>1</xdr:row>
      <xdr:rowOff>1306072</xdr:rowOff>
    </xdr:to>
    <xdr:pic>
      <xdr:nvPicPr>
        <xdr:cNvPr id="64" name="Picture 63">
          <a:extLst>
            <a:ext uri="{FF2B5EF4-FFF2-40B4-BE49-F238E27FC236}">
              <a16:creationId xmlns:a16="http://schemas.microsoft.com/office/drawing/2014/main" id="{96A73E23-92AC-4823-9380-0CCEDACAD00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00728" y="323273"/>
          <a:ext cx="2069009" cy="1167526"/>
        </a:xfrm>
        <a:prstGeom prst="rect">
          <a:avLst/>
        </a:prstGeom>
      </xdr:spPr>
    </xdr:pic>
    <xdr:clientData/>
  </xdr:twoCellAnchor>
  <xdr:twoCellAnchor editAs="oneCell">
    <xdr:from>
      <xdr:col>3</xdr:col>
      <xdr:colOff>596915</xdr:colOff>
      <xdr:row>1</xdr:row>
      <xdr:rowOff>1305548</xdr:rowOff>
    </xdr:from>
    <xdr:to>
      <xdr:col>3</xdr:col>
      <xdr:colOff>1587239</xdr:colOff>
      <xdr:row>1</xdr:row>
      <xdr:rowOff>2448436</xdr:rowOff>
    </xdr:to>
    <xdr:pic>
      <xdr:nvPicPr>
        <xdr:cNvPr id="65" name="Picture 64">
          <a:extLst>
            <a:ext uri="{FF2B5EF4-FFF2-40B4-BE49-F238E27FC236}">
              <a16:creationId xmlns:a16="http://schemas.microsoft.com/office/drawing/2014/main" id="{9DB8E029-DB18-4141-BF02-C8F954D928F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08594" y="1489244"/>
          <a:ext cx="990324" cy="114288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249623</xdr:colOff>
      <xdr:row>1</xdr:row>
      <xdr:rowOff>643759</xdr:rowOff>
    </xdr:from>
    <xdr:to>
      <xdr:col>3</xdr:col>
      <xdr:colOff>249623</xdr:colOff>
      <xdr:row>7</xdr:row>
      <xdr:rowOff>80712</xdr:rowOff>
    </xdr:to>
    <xdr:pic>
      <xdr:nvPicPr>
        <xdr:cNvPr id="2" name="Picture 1">
          <a:extLst>
            <a:ext uri="{FF2B5EF4-FFF2-40B4-BE49-F238E27FC236}">
              <a16:creationId xmlns:a16="http://schemas.microsoft.com/office/drawing/2014/main" id="{3543863E-D152-4C5E-A142-51A679C0C3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023" y="826639"/>
          <a:ext cx="2220851" cy="1013892"/>
        </a:xfrm>
        <a:prstGeom prst="rect">
          <a:avLst/>
        </a:prstGeom>
      </xdr:spPr>
    </xdr:pic>
    <xdr:clientData/>
  </xdr:twoCellAnchor>
  <xdr:twoCellAnchor editAs="oneCell">
    <xdr:from>
      <xdr:col>3</xdr:col>
      <xdr:colOff>404210</xdr:colOff>
      <xdr:row>1</xdr:row>
      <xdr:rowOff>1602828</xdr:rowOff>
    </xdr:from>
    <xdr:to>
      <xdr:col>3</xdr:col>
      <xdr:colOff>404210</xdr:colOff>
      <xdr:row>6</xdr:row>
      <xdr:rowOff>73965</xdr:rowOff>
    </xdr:to>
    <xdr:pic>
      <xdr:nvPicPr>
        <xdr:cNvPr id="3" name="Picture 2">
          <a:extLst>
            <a:ext uri="{FF2B5EF4-FFF2-40B4-BE49-F238E27FC236}">
              <a16:creationId xmlns:a16="http://schemas.microsoft.com/office/drawing/2014/main" id="{EC85F4F2-1589-4FC1-AFC2-0C9F3D0532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8610" y="1785708"/>
          <a:ext cx="783358" cy="818498"/>
        </a:xfrm>
        <a:prstGeom prst="rect">
          <a:avLst/>
        </a:prstGeom>
      </xdr:spPr>
    </xdr:pic>
    <xdr:clientData/>
  </xdr:twoCellAnchor>
  <xdr:twoCellAnchor editAs="absolute">
    <xdr:from>
      <xdr:col>3</xdr:col>
      <xdr:colOff>14037</xdr:colOff>
      <xdr:row>11</xdr:row>
      <xdr:rowOff>393032</xdr:rowOff>
    </xdr:from>
    <xdr:to>
      <xdr:col>6</xdr:col>
      <xdr:colOff>411563</xdr:colOff>
      <xdr:row>27</xdr:row>
      <xdr:rowOff>202732</xdr:rowOff>
    </xdr:to>
    <xdr:grpSp>
      <xdr:nvGrpSpPr>
        <xdr:cNvPr id="4" name="Group 3">
          <a:extLst>
            <a:ext uri="{FF2B5EF4-FFF2-40B4-BE49-F238E27FC236}">
              <a16:creationId xmlns:a16="http://schemas.microsoft.com/office/drawing/2014/main" id="{82F12A41-3F17-4814-A2F3-B5D9EEBDE5F7}"/>
            </a:ext>
          </a:extLst>
        </xdr:cNvPr>
        <xdr:cNvGrpSpPr/>
      </xdr:nvGrpSpPr>
      <xdr:grpSpPr>
        <a:xfrm>
          <a:off x="966537" y="6497691"/>
          <a:ext cx="10268890" cy="6736973"/>
          <a:chOff x="179291" y="1042594"/>
          <a:chExt cx="8361308" cy="5100471"/>
        </a:xfrm>
      </xdr:grpSpPr>
      <xdr:sp macro="" textlink="">
        <xdr:nvSpPr>
          <xdr:cNvPr id="5" name="Flowchart: Delay 4">
            <a:extLst>
              <a:ext uri="{FF2B5EF4-FFF2-40B4-BE49-F238E27FC236}">
                <a16:creationId xmlns:a16="http://schemas.microsoft.com/office/drawing/2014/main" id="{8CFC6A81-DCCE-51CF-67C0-A60649FFCF26}"/>
              </a:ext>
            </a:extLst>
          </xdr:cNvPr>
          <xdr:cNvSpPr/>
        </xdr:nvSpPr>
        <xdr:spPr>
          <a:xfrm>
            <a:off x="7235860" y="3171265"/>
            <a:ext cx="1304739" cy="881230"/>
          </a:xfrm>
          <a:prstGeom prst="flowChartDelay">
            <a:avLst/>
          </a:prstGeom>
          <a:solidFill>
            <a:srgbClr val="FF7C80"/>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ctr"/>
            <a:r>
              <a:rPr lang="en-AU" sz="1800" b="1">
                <a:solidFill>
                  <a:schemeClr val="bg1"/>
                </a:solidFill>
              </a:rPr>
              <a:t>Problem or Opportunity</a:t>
            </a:r>
          </a:p>
        </xdr:txBody>
      </xdr:sp>
      <xdr:cxnSp macro="">
        <xdr:nvCxnSpPr>
          <xdr:cNvPr id="6" name="Straight Connector 5">
            <a:extLst>
              <a:ext uri="{FF2B5EF4-FFF2-40B4-BE49-F238E27FC236}">
                <a16:creationId xmlns:a16="http://schemas.microsoft.com/office/drawing/2014/main" id="{A0DEFCF1-995E-2B4F-EDAB-40742BD69346}"/>
              </a:ext>
            </a:extLst>
          </xdr:cNvPr>
          <xdr:cNvCxnSpPr>
            <a:stCxn id="5" idx="1"/>
          </xdr:cNvCxnSpPr>
        </xdr:nvCxnSpPr>
        <xdr:spPr>
          <a:xfrm flipH="1" flipV="1">
            <a:off x="1757080" y="3610087"/>
            <a:ext cx="5478780" cy="1793"/>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7" name="Straight Connector 6">
            <a:extLst>
              <a:ext uri="{FF2B5EF4-FFF2-40B4-BE49-F238E27FC236}">
                <a16:creationId xmlns:a16="http://schemas.microsoft.com/office/drawing/2014/main" id="{8E3E4A5B-53D1-7C40-AA9F-C78DA015FCA2}"/>
              </a:ext>
            </a:extLst>
          </xdr:cNvPr>
          <xdr:cNvCxnSpPr/>
        </xdr:nvCxnSpPr>
        <xdr:spPr>
          <a:xfrm flipH="1" flipV="1">
            <a:off x="4523140" y="1439284"/>
            <a:ext cx="1981200" cy="2170803"/>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8" name="Straight Connector 7">
            <a:extLst>
              <a:ext uri="{FF2B5EF4-FFF2-40B4-BE49-F238E27FC236}">
                <a16:creationId xmlns:a16="http://schemas.microsoft.com/office/drawing/2014/main" id="{F6880A63-83E7-47B0-B84C-2C94CF47E91A}"/>
              </a:ext>
            </a:extLst>
          </xdr:cNvPr>
          <xdr:cNvCxnSpPr/>
        </xdr:nvCxnSpPr>
        <xdr:spPr>
          <a:xfrm flipH="1" flipV="1">
            <a:off x="1162720" y="1439284"/>
            <a:ext cx="1981200" cy="2170803"/>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9" name="Straight Connector 8">
            <a:extLst>
              <a:ext uri="{FF2B5EF4-FFF2-40B4-BE49-F238E27FC236}">
                <a16:creationId xmlns:a16="http://schemas.microsoft.com/office/drawing/2014/main" id="{A6E4408B-0335-6452-617C-9B3F91A8370A}"/>
              </a:ext>
            </a:extLst>
          </xdr:cNvPr>
          <xdr:cNvCxnSpPr/>
        </xdr:nvCxnSpPr>
        <xdr:spPr>
          <a:xfrm flipH="1">
            <a:off x="1170340" y="3602467"/>
            <a:ext cx="1973580" cy="2139875"/>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10" name="Straight Connector 9">
            <a:extLst>
              <a:ext uri="{FF2B5EF4-FFF2-40B4-BE49-F238E27FC236}">
                <a16:creationId xmlns:a16="http://schemas.microsoft.com/office/drawing/2014/main" id="{48788A5D-9F47-E49A-77FB-5CE889A8DBFF}"/>
              </a:ext>
            </a:extLst>
          </xdr:cNvPr>
          <xdr:cNvCxnSpPr/>
        </xdr:nvCxnSpPr>
        <xdr:spPr>
          <a:xfrm flipH="1">
            <a:off x="4523140" y="3617707"/>
            <a:ext cx="1973580" cy="2136289"/>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sp macro="" textlink="">
        <xdr:nvSpPr>
          <xdr:cNvPr id="11" name="Rounded Rectangle 8">
            <a:extLst>
              <a:ext uri="{FF2B5EF4-FFF2-40B4-BE49-F238E27FC236}">
                <a16:creationId xmlns:a16="http://schemas.microsoft.com/office/drawing/2014/main" id="{4C051A16-3C4E-A895-9E31-65B68F7E02B6}"/>
              </a:ext>
            </a:extLst>
          </xdr:cNvPr>
          <xdr:cNvSpPr/>
        </xdr:nvSpPr>
        <xdr:spPr>
          <a:xfrm>
            <a:off x="621700" y="1042594"/>
            <a:ext cx="1120140" cy="389069"/>
          </a:xfrm>
          <a:prstGeom prst="roundRect">
            <a:avLst/>
          </a:prstGeom>
          <a:solidFill>
            <a:srgbClr val="C21E1E"/>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ctr"/>
          <a:lstStyle/>
          <a:p>
            <a:pPr algn="ctr"/>
            <a:r>
              <a:rPr lang="en-AU" sz="1000" i="1">
                <a:solidFill>
                  <a:schemeClr val="bg1"/>
                </a:solidFill>
              </a:rPr>
              <a:t>Man or Woman Power</a:t>
            </a:r>
          </a:p>
        </xdr:txBody>
      </xdr:sp>
      <xdr:sp macro="" textlink="">
        <xdr:nvSpPr>
          <xdr:cNvPr id="12" name="Rounded Rectangle 9">
            <a:extLst>
              <a:ext uri="{FF2B5EF4-FFF2-40B4-BE49-F238E27FC236}">
                <a16:creationId xmlns:a16="http://schemas.microsoft.com/office/drawing/2014/main" id="{6DCE9D3A-E31C-EE61-1996-5BB458800403}"/>
              </a:ext>
            </a:extLst>
          </xdr:cNvPr>
          <xdr:cNvSpPr/>
        </xdr:nvSpPr>
        <xdr:spPr>
          <a:xfrm>
            <a:off x="3982120" y="1050215"/>
            <a:ext cx="1120140" cy="389069"/>
          </a:xfrm>
          <a:prstGeom prst="roundRect">
            <a:avLst/>
          </a:prstGeom>
          <a:solidFill>
            <a:srgbClr val="FF0000"/>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en-AU" sz="1600" i="1">
                <a:solidFill>
                  <a:schemeClr val="bg1"/>
                </a:solidFill>
              </a:rPr>
              <a:t>Method</a:t>
            </a:r>
          </a:p>
        </xdr:txBody>
      </xdr:sp>
      <xdr:sp macro="" textlink="">
        <xdr:nvSpPr>
          <xdr:cNvPr id="13" name="Rounded Rectangle 10">
            <a:extLst>
              <a:ext uri="{FF2B5EF4-FFF2-40B4-BE49-F238E27FC236}">
                <a16:creationId xmlns:a16="http://schemas.microsoft.com/office/drawing/2014/main" id="{9DCEB853-3651-3D69-07E8-9C12B5D45451}"/>
              </a:ext>
            </a:extLst>
          </xdr:cNvPr>
          <xdr:cNvSpPr/>
        </xdr:nvSpPr>
        <xdr:spPr>
          <a:xfrm>
            <a:off x="606460" y="5734722"/>
            <a:ext cx="1120140" cy="385483"/>
          </a:xfrm>
          <a:prstGeom prst="roundRect">
            <a:avLst/>
          </a:prstGeom>
          <a:solidFill>
            <a:srgbClr val="FF3D01"/>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en-AU" sz="1600" i="1">
                <a:solidFill>
                  <a:schemeClr val="bg1"/>
                </a:solidFill>
              </a:rPr>
              <a:t>Machine</a:t>
            </a:r>
          </a:p>
        </xdr:txBody>
      </xdr:sp>
      <xdr:sp macro="" textlink="">
        <xdr:nvSpPr>
          <xdr:cNvPr id="14" name="Rounded Rectangle 11">
            <a:extLst>
              <a:ext uri="{FF2B5EF4-FFF2-40B4-BE49-F238E27FC236}">
                <a16:creationId xmlns:a16="http://schemas.microsoft.com/office/drawing/2014/main" id="{D22A1A6E-C180-5A1D-34DC-5108A9C14C88}"/>
              </a:ext>
            </a:extLst>
          </xdr:cNvPr>
          <xdr:cNvSpPr/>
        </xdr:nvSpPr>
        <xdr:spPr>
          <a:xfrm>
            <a:off x="3989740" y="5753996"/>
            <a:ext cx="1120140" cy="389069"/>
          </a:xfrm>
          <a:prstGeom prst="roundRect">
            <a:avLst/>
          </a:prstGeom>
          <a:solidFill>
            <a:srgbClr val="580E0E"/>
          </a:solidFill>
          <a:ln w="1905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lang="en-AU" sz="1600" i="1">
                <a:solidFill>
                  <a:schemeClr val="bg1"/>
                </a:solidFill>
              </a:rPr>
              <a:t>Material</a:t>
            </a:r>
          </a:p>
        </xdr:txBody>
      </xdr:sp>
      <xdr:sp macro="" textlink="">
        <xdr:nvSpPr>
          <xdr:cNvPr id="15" name="Isosceles Triangle 14">
            <a:extLst>
              <a:ext uri="{FF2B5EF4-FFF2-40B4-BE49-F238E27FC236}">
                <a16:creationId xmlns:a16="http://schemas.microsoft.com/office/drawing/2014/main" id="{92A84C1A-0BDB-F0E7-D055-CFFEE2F23EAA}"/>
              </a:ext>
            </a:extLst>
          </xdr:cNvPr>
          <xdr:cNvSpPr/>
        </xdr:nvSpPr>
        <xdr:spPr>
          <a:xfrm rot="5400000">
            <a:off x="1376736" y="3413128"/>
            <a:ext cx="419136" cy="383795"/>
          </a:xfrm>
          <a:prstGeom prst="triangle">
            <a:avLst/>
          </a:prstGeom>
          <a:solidFill>
            <a:schemeClr val="bg1">
              <a:lumMod val="95000"/>
            </a:schemeClr>
          </a:solidFill>
          <a:ln w="28575">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xnSp macro="">
        <xdr:nvCxnSpPr>
          <xdr:cNvPr id="16" name="Straight Connector 15">
            <a:extLst>
              <a:ext uri="{FF2B5EF4-FFF2-40B4-BE49-F238E27FC236}">
                <a16:creationId xmlns:a16="http://schemas.microsoft.com/office/drawing/2014/main" id="{E359E09C-CA20-8C89-5662-3B3DE9C98A05}"/>
              </a:ext>
            </a:extLst>
          </xdr:cNvPr>
          <xdr:cNvCxnSpPr/>
        </xdr:nvCxnSpPr>
        <xdr:spPr>
          <a:xfrm flipH="1">
            <a:off x="1452280" y="4154692"/>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17" name="Straight Connector 16">
            <a:extLst>
              <a:ext uri="{FF2B5EF4-FFF2-40B4-BE49-F238E27FC236}">
                <a16:creationId xmlns:a16="http://schemas.microsoft.com/office/drawing/2014/main" id="{1FBDD608-77CC-0443-AC1D-4FDC4D867DB8}"/>
              </a:ext>
            </a:extLst>
          </xdr:cNvPr>
          <xdr:cNvCxnSpPr/>
        </xdr:nvCxnSpPr>
        <xdr:spPr>
          <a:xfrm flipH="1">
            <a:off x="1075762" y="4692575"/>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18" name="Straight Connector 17">
            <a:extLst>
              <a:ext uri="{FF2B5EF4-FFF2-40B4-BE49-F238E27FC236}">
                <a16:creationId xmlns:a16="http://schemas.microsoft.com/office/drawing/2014/main" id="{AC059BD8-A9A1-76D5-37C9-6AEE9FE298ED}"/>
              </a:ext>
            </a:extLst>
          </xdr:cNvPr>
          <xdr:cNvCxnSpPr/>
        </xdr:nvCxnSpPr>
        <xdr:spPr>
          <a:xfrm flipH="1">
            <a:off x="672350" y="5212528"/>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19" name="Straight Connector 18">
            <a:extLst>
              <a:ext uri="{FF2B5EF4-FFF2-40B4-BE49-F238E27FC236}">
                <a16:creationId xmlns:a16="http://schemas.microsoft.com/office/drawing/2014/main" id="{8AF53768-DA11-A6C3-6EF4-8F84BFDCADA8}"/>
              </a:ext>
            </a:extLst>
          </xdr:cNvPr>
          <xdr:cNvCxnSpPr/>
        </xdr:nvCxnSpPr>
        <xdr:spPr>
          <a:xfrm flipH="1">
            <a:off x="259974" y="5705586"/>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20" name="Straight Connector 19">
            <a:extLst>
              <a:ext uri="{FF2B5EF4-FFF2-40B4-BE49-F238E27FC236}">
                <a16:creationId xmlns:a16="http://schemas.microsoft.com/office/drawing/2014/main" id="{EFC62683-9225-979D-32B3-4850095F2ADE}"/>
              </a:ext>
            </a:extLst>
          </xdr:cNvPr>
          <xdr:cNvCxnSpPr/>
        </xdr:nvCxnSpPr>
        <xdr:spPr>
          <a:xfrm flipH="1">
            <a:off x="4706468" y="4150658"/>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A483E831-E2FB-1E57-1F74-EEE62588CC41}"/>
              </a:ext>
            </a:extLst>
          </xdr:cNvPr>
          <xdr:cNvCxnSpPr/>
        </xdr:nvCxnSpPr>
        <xdr:spPr>
          <a:xfrm flipH="1">
            <a:off x="4294091" y="4679576"/>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22" name="Straight Connector 21">
            <a:extLst>
              <a:ext uri="{FF2B5EF4-FFF2-40B4-BE49-F238E27FC236}">
                <a16:creationId xmlns:a16="http://schemas.microsoft.com/office/drawing/2014/main" id="{96394D03-B458-ABBD-5B9B-886B96A60F74}"/>
              </a:ext>
            </a:extLst>
          </xdr:cNvPr>
          <xdr:cNvCxnSpPr/>
        </xdr:nvCxnSpPr>
        <xdr:spPr>
          <a:xfrm flipH="1">
            <a:off x="3881715" y="5226424"/>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23" name="Straight Connector 22">
            <a:extLst>
              <a:ext uri="{FF2B5EF4-FFF2-40B4-BE49-F238E27FC236}">
                <a16:creationId xmlns:a16="http://schemas.microsoft.com/office/drawing/2014/main" id="{9C124951-205B-A3BF-9B97-E30BEAEEDAF1}"/>
              </a:ext>
            </a:extLst>
          </xdr:cNvPr>
          <xdr:cNvCxnSpPr/>
        </xdr:nvCxnSpPr>
        <xdr:spPr>
          <a:xfrm flipH="1">
            <a:off x="3442444" y="5710516"/>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24" name="Straight Connector 23">
            <a:extLst>
              <a:ext uri="{FF2B5EF4-FFF2-40B4-BE49-F238E27FC236}">
                <a16:creationId xmlns:a16="http://schemas.microsoft.com/office/drawing/2014/main" id="{FAA5E93F-B509-4D29-5C47-B18E56FB9CEF}"/>
              </a:ext>
            </a:extLst>
          </xdr:cNvPr>
          <xdr:cNvCxnSpPr/>
        </xdr:nvCxnSpPr>
        <xdr:spPr>
          <a:xfrm flipH="1">
            <a:off x="448233" y="1823869"/>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25" name="Straight Connector 24">
            <a:extLst>
              <a:ext uri="{FF2B5EF4-FFF2-40B4-BE49-F238E27FC236}">
                <a16:creationId xmlns:a16="http://schemas.microsoft.com/office/drawing/2014/main" id="{4DF35F0C-E66B-15B4-6B93-70A193C6A2E9}"/>
              </a:ext>
            </a:extLst>
          </xdr:cNvPr>
          <xdr:cNvCxnSpPr/>
        </xdr:nvCxnSpPr>
        <xdr:spPr>
          <a:xfrm flipH="1">
            <a:off x="806821" y="2272104"/>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26" name="Straight Connector 25">
            <a:extLst>
              <a:ext uri="{FF2B5EF4-FFF2-40B4-BE49-F238E27FC236}">
                <a16:creationId xmlns:a16="http://schemas.microsoft.com/office/drawing/2014/main" id="{02FDB0A2-B72C-A31B-C3EB-5ADA07D65947}"/>
              </a:ext>
            </a:extLst>
          </xdr:cNvPr>
          <xdr:cNvCxnSpPr/>
        </xdr:nvCxnSpPr>
        <xdr:spPr>
          <a:xfrm flipH="1">
            <a:off x="1165409" y="2747232"/>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27" name="Straight Connector 26">
            <a:extLst>
              <a:ext uri="{FF2B5EF4-FFF2-40B4-BE49-F238E27FC236}">
                <a16:creationId xmlns:a16="http://schemas.microsoft.com/office/drawing/2014/main" id="{5F6C9D03-2AC2-DBE7-8EDB-F6B86CA2D2EB}"/>
              </a:ext>
            </a:extLst>
          </xdr:cNvPr>
          <xdr:cNvCxnSpPr/>
        </xdr:nvCxnSpPr>
        <xdr:spPr>
          <a:xfrm flipH="1">
            <a:off x="1523997" y="3195468"/>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28" name="Straight Connector 27">
            <a:extLst>
              <a:ext uri="{FF2B5EF4-FFF2-40B4-BE49-F238E27FC236}">
                <a16:creationId xmlns:a16="http://schemas.microsoft.com/office/drawing/2014/main" id="{EEDD0645-B26E-5EC3-E838-564E9E738863}"/>
              </a:ext>
            </a:extLst>
          </xdr:cNvPr>
          <xdr:cNvCxnSpPr/>
        </xdr:nvCxnSpPr>
        <xdr:spPr>
          <a:xfrm flipH="1">
            <a:off x="3729315" y="1823868"/>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29" name="Straight Connector 28">
            <a:extLst>
              <a:ext uri="{FF2B5EF4-FFF2-40B4-BE49-F238E27FC236}">
                <a16:creationId xmlns:a16="http://schemas.microsoft.com/office/drawing/2014/main" id="{2E7DDDBA-E7CB-18C6-45FB-190FA1B5326B}"/>
              </a:ext>
            </a:extLst>
          </xdr:cNvPr>
          <xdr:cNvCxnSpPr/>
        </xdr:nvCxnSpPr>
        <xdr:spPr>
          <a:xfrm flipH="1">
            <a:off x="4025150" y="2281068"/>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30" name="Straight Connector 29">
            <a:extLst>
              <a:ext uri="{FF2B5EF4-FFF2-40B4-BE49-F238E27FC236}">
                <a16:creationId xmlns:a16="http://schemas.microsoft.com/office/drawing/2014/main" id="{1E3565B4-D7D8-8CC3-C6E9-6766D25F03E3}"/>
              </a:ext>
            </a:extLst>
          </xdr:cNvPr>
          <xdr:cNvCxnSpPr/>
        </xdr:nvCxnSpPr>
        <xdr:spPr>
          <a:xfrm flipH="1">
            <a:off x="4401668" y="2747231"/>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cxnSp macro="">
        <xdr:nvCxnSpPr>
          <xdr:cNvPr id="31" name="Straight Connector 30">
            <a:extLst>
              <a:ext uri="{FF2B5EF4-FFF2-40B4-BE49-F238E27FC236}">
                <a16:creationId xmlns:a16="http://schemas.microsoft.com/office/drawing/2014/main" id="{41F8346D-3099-A6F4-3C67-A59AC2B068B0}"/>
              </a:ext>
            </a:extLst>
          </xdr:cNvPr>
          <xdr:cNvCxnSpPr/>
        </xdr:nvCxnSpPr>
        <xdr:spPr>
          <a:xfrm flipH="1">
            <a:off x="4778185" y="3204432"/>
            <a:ext cx="2330824" cy="0"/>
          </a:xfrm>
          <a:prstGeom prst="line">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cxnSp>
      <xdr:sp macro="" textlink="">
        <xdr:nvSpPr>
          <xdr:cNvPr id="32" name="TextBox 31">
            <a:extLst>
              <a:ext uri="{FF2B5EF4-FFF2-40B4-BE49-F238E27FC236}">
                <a16:creationId xmlns:a16="http://schemas.microsoft.com/office/drawing/2014/main" id="{F0EF6188-F662-C6A6-6E09-4E4939296D13}"/>
              </a:ext>
            </a:extLst>
          </xdr:cNvPr>
          <xdr:cNvSpPr txBox="1"/>
        </xdr:nvSpPr>
        <xdr:spPr>
          <a:xfrm>
            <a:off x="4984374" y="1546769"/>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2</a:t>
            </a:r>
          </a:p>
        </xdr:txBody>
      </xdr:sp>
      <xdr:sp macro="" textlink="">
        <xdr:nvSpPr>
          <xdr:cNvPr id="33" name="TextBox 32">
            <a:extLst>
              <a:ext uri="{FF2B5EF4-FFF2-40B4-BE49-F238E27FC236}">
                <a16:creationId xmlns:a16="http://schemas.microsoft.com/office/drawing/2014/main" id="{B69BF420-F8F0-B55E-A4F2-A59B7706E35B}"/>
              </a:ext>
            </a:extLst>
          </xdr:cNvPr>
          <xdr:cNvSpPr txBox="1"/>
        </xdr:nvSpPr>
        <xdr:spPr>
          <a:xfrm>
            <a:off x="3594843" y="1546769"/>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1</a:t>
            </a:r>
          </a:p>
        </xdr:txBody>
      </xdr:sp>
      <xdr:sp macro="" textlink="">
        <xdr:nvSpPr>
          <xdr:cNvPr id="34" name="TextBox 33">
            <a:extLst>
              <a:ext uri="{FF2B5EF4-FFF2-40B4-BE49-F238E27FC236}">
                <a16:creationId xmlns:a16="http://schemas.microsoft.com/office/drawing/2014/main" id="{C1250A86-5C99-B8CC-704A-EDBE2946317A}"/>
              </a:ext>
            </a:extLst>
          </xdr:cNvPr>
          <xdr:cNvSpPr txBox="1"/>
        </xdr:nvSpPr>
        <xdr:spPr>
          <a:xfrm>
            <a:off x="3863786" y="2030864"/>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3</a:t>
            </a:r>
          </a:p>
        </xdr:txBody>
      </xdr:sp>
      <xdr:sp macro="" textlink="">
        <xdr:nvSpPr>
          <xdr:cNvPr id="35" name="TextBox 34">
            <a:extLst>
              <a:ext uri="{FF2B5EF4-FFF2-40B4-BE49-F238E27FC236}">
                <a16:creationId xmlns:a16="http://schemas.microsoft.com/office/drawing/2014/main" id="{77FFCBF8-6143-B19D-1D6A-2DA6A898F6A3}"/>
              </a:ext>
            </a:extLst>
          </xdr:cNvPr>
          <xdr:cNvSpPr txBox="1"/>
        </xdr:nvSpPr>
        <xdr:spPr>
          <a:xfrm>
            <a:off x="5414680" y="2012933"/>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4</a:t>
            </a:r>
          </a:p>
        </xdr:txBody>
      </xdr:sp>
      <xdr:sp macro="" textlink="">
        <xdr:nvSpPr>
          <xdr:cNvPr id="36" name="TextBox 35">
            <a:extLst>
              <a:ext uri="{FF2B5EF4-FFF2-40B4-BE49-F238E27FC236}">
                <a16:creationId xmlns:a16="http://schemas.microsoft.com/office/drawing/2014/main" id="{FC8C8B2F-3D1F-9073-15F1-B383642E824D}"/>
              </a:ext>
            </a:extLst>
          </xdr:cNvPr>
          <xdr:cNvSpPr txBox="1"/>
        </xdr:nvSpPr>
        <xdr:spPr>
          <a:xfrm>
            <a:off x="4222374" y="2497027"/>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5</a:t>
            </a:r>
          </a:p>
        </xdr:txBody>
      </xdr:sp>
      <xdr:sp macro="" textlink="">
        <xdr:nvSpPr>
          <xdr:cNvPr id="37" name="TextBox 36">
            <a:extLst>
              <a:ext uri="{FF2B5EF4-FFF2-40B4-BE49-F238E27FC236}">
                <a16:creationId xmlns:a16="http://schemas.microsoft.com/office/drawing/2014/main" id="{BCDEFAF9-0789-711F-A62B-440DA6C93AE8}"/>
              </a:ext>
            </a:extLst>
          </xdr:cNvPr>
          <xdr:cNvSpPr txBox="1"/>
        </xdr:nvSpPr>
        <xdr:spPr>
          <a:xfrm>
            <a:off x="5728444" y="2488062"/>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6</a:t>
            </a:r>
          </a:p>
        </xdr:txBody>
      </xdr:sp>
      <xdr:sp macro="" textlink="">
        <xdr:nvSpPr>
          <xdr:cNvPr id="38" name="TextBox 37">
            <a:extLst>
              <a:ext uri="{FF2B5EF4-FFF2-40B4-BE49-F238E27FC236}">
                <a16:creationId xmlns:a16="http://schemas.microsoft.com/office/drawing/2014/main" id="{1CC3D943-566B-48DC-CDB1-6BE19952F528}"/>
              </a:ext>
            </a:extLst>
          </xdr:cNvPr>
          <xdr:cNvSpPr txBox="1"/>
        </xdr:nvSpPr>
        <xdr:spPr>
          <a:xfrm>
            <a:off x="4616821" y="2936298"/>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7</a:t>
            </a:r>
          </a:p>
        </xdr:txBody>
      </xdr:sp>
      <xdr:sp macro="" textlink="">
        <xdr:nvSpPr>
          <xdr:cNvPr id="39" name="TextBox 38">
            <a:extLst>
              <a:ext uri="{FF2B5EF4-FFF2-40B4-BE49-F238E27FC236}">
                <a16:creationId xmlns:a16="http://schemas.microsoft.com/office/drawing/2014/main" id="{DC38FF8D-FC2C-3417-17B7-29A8DBA5A402}"/>
              </a:ext>
            </a:extLst>
          </xdr:cNvPr>
          <xdr:cNvSpPr txBox="1"/>
        </xdr:nvSpPr>
        <xdr:spPr>
          <a:xfrm>
            <a:off x="6113927" y="2927333"/>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8</a:t>
            </a:r>
          </a:p>
        </xdr:txBody>
      </xdr:sp>
      <xdr:sp macro="" textlink="">
        <xdr:nvSpPr>
          <xdr:cNvPr id="40" name="TextBox 39">
            <a:extLst>
              <a:ext uri="{FF2B5EF4-FFF2-40B4-BE49-F238E27FC236}">
                <a16:creationId xmlns:a16="http://schemas.microsoft.com/office/drawing/2014/main" id="{5EB6E5A2-1384-AFAC-B71A-B0D5183C8014}"/>
              </a:ext>
            </a:extLst>
          </xdr:cNvPr>
          <xdr:cNvSpPr txBox="1"/>
        </xdr:nvSpPr>
        <xdr:spPr>
          <a:xfrm>
            <a:off x="1532957" y="1582628"/>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2</a:t>
            </a:r>
          </a:p>
        </xdr:txBody>
      </xdr:sp>
      <xdr:sp macro="" textlink="">
        <xdr:nvSpPr>
          <xdr:cNvPr id="41" name="TextBox 40">
            <a:extLst>
              <a:ext uri="{FF2B5EF4-FFF2-40B4-BE49-F238E27FC236}">
                <a16:creationId xmlns:a16="http://schemas.microsoft.com/office/drawing/2014/main" id="{637F7FC3-0644-C961-D04A-44D97E3E3D56}"/>
              </a:ext>
            </a:extLst>
          </xdr:cNvPr>
          <xdr:cNvSpPr txBox="1"/>
        </xdr:nvSpPr>
        <xdr:spPr>
          <a:xfrm>
            <a:off x="349621" y="1582628"/>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1</a:t>
            </a:r>
          </a:p>
        </xdr:txBody>
      </xdr:sp>
      <xdr:sp macro="" textlink="">
        <xdr:nvSpPr>
          <xdr:cNvPr id="42" name="TextBox 41">
            <a:extLst>
              <a:ext uri="{FF2B5EF4-FFF2-40B4-BE49-F238E27FC236}">
                <a16:creationId xmlns:a16="http://schemas.microsoft.com/office/drawing/2014/main" id="{3F0D1AFB-02D8-5E81-45EF-8091CCE0CEDC}"/>
              </a:ext>
            </a:extLst>
          </xdr:cNvPr>
          <xdr:cNvSpPr txBox="1"/>
        </xdr:nvSpPr>
        <xdr:spPr>
          <a:xfrm>
            <a:off x="618564" y="2066723"/>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3</a:t>
            </a:r>
          </a:p>
        </xdr:txBody>
      </xdr:sp>
      <xdr:sp macro="" textlink="">
        <xdr:nvSpPr>
          <xdr:cNvPr id="43" name="TextBox 42">
            <a:extLst>
              <a:ext uri="{FF2B5EF4-FFF2-40B4-BE49-F238E27FC236}">
                <a16:creationId xmlns:a16="http://schemas.microsoft.com/office/drawing/2014/main" id="{030E8234-353F-5DF3-5F60-1B55E511E927}"/>
              </a:ext>
            </a:extLst>
          </xdr:cNvPr>
          <xdr:cNvSpPr txBox="1"/>
        </xdr:nvSpPr>
        <xdr:spPr>
          <a:xfrm>
            <a:off x="1963263" y="2048792"/>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4</a:t>
            </a:r>
          </a:p>
        </xdr:txBody>
      </xdr:sp>
      <xdr:sp macro="" textlink="">
        <xdr:nvSpPr>
          <xdr:cNvPr id="44" name="TextBox 43">
            <a:extLst>
              <a:ext uri="{FF2B5EF4-FFF2-40B4-BE49-F238E27FC236}">
                <a16:creationId xmlns:a16="http://schemas.microsoft.com/office/drawing/2014/main" id="{ED1715B8-B787-699C-2B2F-D848603A0F9A}"/>
              </a:ext>
            </a:extLst>
          </xdr:cNvPr>
          <xdr:cNvSpPr txBox="1"/>
        </xdr:nvSpPr>
        <xdr:spPr>
          <a:xfrm>
            <a:off x="977152" y="2532886"/>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5</a:t>
            </a:r>
          </a:p>
        </xdr:txBody>
      </xdr:sp>
      <xdr:sp macro="" textlink="">
        <xdr:nvSpPr>
          <xdr:cNvPr id="45" name="TextBox 44">
            <a:extLst>
              <a:ext uri="{FF2B5EF4-FFF2-40B4-BE49-F238E27FC236}">
                <a16:creationId xmlns:a16="http://schemas.microsoft.com/office/drawing/2014/main" id="{9C0CFB66-5158-3488-0E95-951E7DA4CE02}"/>
              </a:ext>
            </a:extLst>
          </xdr:cNvPr>
          <xdr:cNvSpPr txBox="1"/>
        </xdr:nvSpPr>
        <xdr:spPr>
          <a:xfrm>
            <a:off x="2321852" y="2523921"/>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6</a:t>
            </a:r>
          </a:p>
        </xdr:txBody>
      </xdr:sp>
      <xdr:sp macro="" textlink="">
        <xdr:nvSpPr>
          <xdr:cNvPr id="46" name="TextBox 45">
            <a:extLst>
              <a:ext uri="{FF2B5EF4-FFF2-40B4-BE49-F238E27FC236}">
                <a16:creationId xmlns:a16="http://schemas.microsoft.com/office/drawing/2014/main" id="{AA1193B1-2C5F-C9E5-6945-A330DDBF64F3}"/>
              </a:ext>
            </a:extLst>
          </xdr:cNvPr>
          <xdr:cNvSpPr txBox="1"/>
        </xdr:nvSpPr>
        <xdr:spPr>
          <a:xfrm>
            <a:off x="1371599" y="2972157"/>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7</a:t>
            </a:r>
          </a:p>
        </xdr:txBody>
      </xdr:sp>
      <xdr:sp macro="" textlink="">
        <xdr:nvSpPr>
          <xdr:cNvPr id="47" name="TextBox 46">
            <a:extLst>
              <a:ext uri="{FF2B5EF4-FFF2-40B4-BE49-F238E27FC236}">
                <a16:creationId xmlns:a16="http://schemas.microsoft.com/office/drawing/2014/main" id="{72D1284B-8C99-8334-3712-8C3340B88AC0}"/>
              </a:ext>
            </a:extLst>
          </xdr:cNvPr>
          <xdr:cNvSpPr txBox="1"/>
        </xdr:nvSpPr>
        <xdr:spPr>
          <a:xfrm>
            <a:off x="2725265" y="2963192"/>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8</a:t>
            </a:r>
          </a:p>
        </xdr:txBody>
      </xdr:sp>
      <xdr:sp macro="" textlink="">
        <xdr:nvSpPr>
          <xdr:cNvPr id="48" name="TextBox 47">
            <a:extLst>
              <a:ext uri="{FF2B5EF4-FFF2-40B4-BE49-F238E27FC236}">
                <a16:creationId xmlns:a16="http://schemas.microsoft.com/office/drawing/2014/main" id="{4A3A6ECA-BC59-3FBF-4E34-3A75DFFCD320}"/>
              </a:ext>
            </a:extLst>
          </xdr:cNvPr>
          <xdr:cNvSpPr txBox="1"/>
        </xdr:nvSpPr>
        <xdr:spPr>
          <a:xfrm>
            <a:off x="2841806" y="3922415"/>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2</a:t>
            </a:r>
          </a:p>
        </xdr:txBody>
      </xdr:sp>
      <xdr:sp macro="" textlink="">
        <xdr:nvSpPr>
          <xdr:cNvPr id="49" name="TextBox 48">
            <a:extLst>
              <a:ext uri="{FF2B5EF4-FFF2-40B4-BE49-F238E27FC236}">
                <a16:creationId xmlns:a16="http://schemas.microsoft.com/office/drawing/2014/main" id="{8F701CFB-0157-AF51-8732-045739399B6D}"/>
              </a:ext>
            </a:extLst>
          </xdr:cNvPr>
          <xdr:cNvSpPr txBox="1"/>
        </xdr:nvSpPr>
        <xdr:spPr>
          <a:xfrm>
            <a:off x="1452280" y="3922415"/>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1</a:t>
            </a:r>
          </a:p>
        </xdr:txBody>
      </xdr:sp>
      <xdr:sp macro="" textlink="">
        <xdr:nvSpPr>
          <xdr:cNvPr id="50" name="TextBox 49">
            <a:extLst>
              <a:ext uri="{FF2B5EF4-FFF2-40B4-BE49-F238E27FC236}">
                <a16:creationId xmlns:a16="http://schemas.microsoft.com/office/drawing/2014/main" id="{2A5EFFBA-35C4-327F-D4BF-EDD74FB0571F}"/>
              </a:ext>
            </a:extLst>
          </xdr:cNvPr>
          <xdr:cNvSpPr txBox="1"/>
        </xdr:nvSpPr>
        <xdr:spPr>
          <a:xfrm>
            <a:off x="1084727" y="4442370"/>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3</a:t>
            </a:r>
          </a:p>
        </xdr:txBody>
      </xdr:sp>
      <xdr:sp macro="" textlink="">
        <xdr:nvSpPr>
          <xdr:cNvPr id="51" name="TextBox 50">
            <a:extLst>
              <a:ext uri="{FF2B5EF4-FFF2-40B4-BE49-F238E27FC236}">
                <a16:creationId xmlns:a16="http://schemas.microsoft.com/office/drawing/2014/main" id="{C79495C5-B501-F2BE-BC32-5A3AFA5AF1E4}"/>
              </a:ext>
            </a:extLst>
          </xdr:cNvPr>
          <xdr:cNvSpPr txBox="1"/>
        </xdr:nvSpPr>
        <xdr:spPr>
          <a:xfrm>
            <a:off x="2384603" y="4442368"/>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4</a:t>
            </a:r>
          </a:p>
        </xdr:txBody>
      </xdr:sp>
      <xdr:sp macro="" textlink="">
        <xdr:nvSpPr>
          <xdr:cNvPr id="52" name="TextBox 51">
            <a:extLst>
              <a:ext uri="{FF2B5EF4-FFF2-40B4-BE49-F238E27FC236}">
                <a16:creationId xmlns:a16="http://schemas.microsoft.com/office/drawing/2014/main" id="{85B96318-4719-8C1D-3ACE-62EFB20DE6D0}"/>
              </a:ext>
            </a:extLst>
          </xdr:cNvPr>
          <xdr:cNvSpPr txBox="1"/>
        </xdr:nvSpPr>
        <xdr:spPr>
          <a:xfrm>
            <a:off x="627527" y="4962322"/>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5</a:t>
            </a:r>
          </a:p>
        </xdr:txBody>
      </xdr:sp>
      <xdr:sp macro="" textlink="">
        <xdr:nvSpPr>
          <xdr:cNvPr id="53" name="TextBox 52">
            <a:extLst>
              <a:ext uri="{FF2B5EF4-FFF2-40B4-BE49-F238E27FC236}">
                <a16:creationId xmlns:a16="http://schemas.microsoft.com/office/drawing/2014/main" id="{46CE674A-EB17-F0CE-EEB6-F5A677EB8FD6}"/>
              </a:ext>
            </a:extLst>
          </xdr:cNvPr>
          <xdr:cNvSpPr txBox="1"/>
        </xdr:nvSpPr>
        <xdr:spPr>
          <a:xfrm>
            <a:off x="1891542" y="4953357"/>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6</a:t>
            </a:r>
          </a:p>
        </xdr:txBody>
      </xdr:sp>
      <xdr:sp macro="" textlink="">
        <xdr:nvSpPr>
          <xdr:cNvPr id="54" name="TextBox 53">
            <a:extLst>
              <a:ext uri="{FF2B5EF4-FFF2-40B4-BE49-F238E27FC236}">
                <a16:creationId xmlns:a16="http://schemas.microsoft.com/office/drawing/2014/main" id="{8C92DFD8-A2A8-8B8F-2B9B-F8DFA42B498F}"/>
              </a:ext>
            </a:extLst>
          </xdr:cNvPr>
          <xdr:cNvSpPr txBox="1"/>
        </xdr:nvSpPr>
        <xdr:spPr>
          <a:xfrm>
            <a:off x="179291" y="5464345"/>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7</a:t>
            </a:r>
          </a:p>
        </xdr:txBody>
      </xdr:sp>
      <xdr:sp macro="" textlink="">
        <xdr:nvSpPr>
          <xdr:cNvPr id="55" name="TextBox 54">
            <a:extLst>
              <a:ext uri="{FF2B5EF4-FFF2-40B4-BE49-F238E27FC236}">
                <a16:creationId xmlns:a16="http://schemas.microsoft.com/office/drawing/2014/main" id="{667E904A-CBF8-E3CD-9D7D-0EE910A9489D}"/>
              </a:ext>
            </a:extLst>
          </xdr:cNvPr>
          <xdr:cNvSpPr txBox="1"/>
        </xdr:nvSpPr>
        <xdr:spPr>
          <a:xfrm>
            <a:off x="1452272" y="5455380"/>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8</a:t>
            </a:r>
          </a:p>
        </xdr:txBody>
      </xdr:sp>
      <xdr:sp macro="" textlink="">
        <xdr:nvSpPr>
          <xdr:cNvPr id="56" name="TextBox 55">
            <a:extLst>
              <a:ext uri="{FF2B5EF4-FFF2-40B4-BE49-F238E27FC236}">
                <a16:creationId xmlns:a16="http://schemas.microsoft.com/office/drawing/2014/main" id="{11FEBAA3-0AE9-2E31-D1B5-8A4A6D962D23}"/>
              </a:ext>
            </a:extLst>
          </xdr:cNvPr>
          <xdr:cNvSpPr txBox="1"/>
        </xdr:nvSpPr>
        <xdr:spPr>
          <a:xfrm>
            <a:off x="6194606" y="3922415"/>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2</a:t>
            </a:r>
          </a:p>
        </xdr:txBody>
      </xdr:sp>
      <xdr:sp macro="" textlink="">
        <xdr:nvSpPr>
          <xdr:cNvPr id="57" name="TextBox 56">
            <a:extLst>
              <a:ext uri="{FF2B5EF4-FFF2-40B4-BE49-F238E27FC236}">
                <a16:creationId xmlns:a16="http://schemas.microsoft.com/office/drawing/2014/main" id="{6AC436C0-FFBE-645A-0318-6B704B6688B5}"/>
              </a:ext>
            </a:extLst>
          </xdr:cNvPr>
          <xdr:cNvSpPr txBox="1"/>
        </xdr:nvSpPr>
        <xdr:spPr>
          <a:xfrm>
            <a:off x="4805080" y="3922415"/>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1</a:t>
            </a:r>
          </a:p>
        </xdr:txBody>
      </xdr:sp>
      <xdr:sp macro="" textlink="">
        <xdr:nvSpPr>
          <xdr:cNvPr id="58" name="TextBox 57">
            <a:extLst>
              <a:ext uri="{FF2B5EF4-FFF2-40B4-BE49-F238E27FC236}">
                <a16:creationId xmlns:a16="http://schemas.microsoft.com/office/drawing/2014/main" id="{7CFE3545-4789-624B-0771-75BBDC762FB6}"/>
              </a:ext>
            </a:extLst>
          </xdr:cNvPr>
          <xdr:cNvSpPr txBox="1"/>
        </xdr:nvSpPr>
        <xdr:spPr>
          <a:xfrm>
            <a:off x="4437527" y="4442370"/>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3</a:t>
            </a:r>
          </a:p>
        </xdr:txBody>
      </xdr:sp>
      <xdr:sp macro="" textlink="">
        <xdr:nvSpPr>
          <xdr:cNvPr id="59" name="TextBox 58">
            <a:extLst>
              <a:ext uri="{FF2B5EF4-FFF2-40B4-BE49-F238E27FC236}">
                <a16:creationId xmlns:a16="http://schemas.microsoft.com/office/drawing/2014/main" id="{91564014-E68A-B525-AA93-FB7B1DD8CD2B}"/>
              </a:ext>
            </a:extLst>
          </xdr:cNvPr>
          <xdr:cNvSpPr txBox="1"/>
        </xdr:nvSpPr>
        <xdr:spPr>
          <a:xfrm>
            <a:off x="5737403" y="4442368"/>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4</a:t>
            </a:r>
          </a:p>
        </xdr:txBody>
      </xdr:sp>
      <xdr:sp macro="" textlink="">
        <xdr:nvSpPr>
          <xdr:cNvPr id="60" name="TextBox 59">
            <a:extLst>
              <a:ext uri="{FF2B5EF4-FFF2-40B4-BE49-F238E27FC236}">
                <a16:creationId xmlns:a16="http://schemas.microsoft.com/office/drawing/2014/main" id="{D6511285-F52C-D3BC-FC16-108D19381D6F}"/>
              </a:ext>
            </a:extLst>
          </xdr:cNvPr>
          <xdr:cNvSpPr txBox="1"/>
        </xdr:nvSpPr>
        <xdr:spPr>
          <a:xfrm>
            <a:off x="3980327" y="4962322"/>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5</a:t>
            </a:r>
          </a:p>
        </xdr:txBody>
      </xdr:sp>
      <xdr:sp macro="" textlink="">
        <xdr:nvSpPr>
          <xdr:cNvPr id="61" name="TextBox 60">
            <a:extLst>
              <a:ext uri="{FF2B5EF4-FFF2-40B4-BE49-F238E27FC236}">
                <a16:creationId xmlns:a16="http://schemas.microsoft.com/office/drawing/2014/main" id="{E7E5D6D6-86B5-C586-D3C9-329F062CE443}"/>
              </a:ext>
            </a:extLst>
          </xdr:cNvPr>
          <xdr:cNvSpPr txBox="1"/>
        </xdr:nvSpPr>
        <xdr:spPr>
          <a:xfrm>
            <a:off x="5244342" y="4953357"/>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6</a:t>
            </a:r>
          </a:p>
        </xdr:txBody>
      </xdr:sp>
      <xdr:sp macro="" textlink="">
        <xdr:nvSpPr>
          <xdr:cNvPr id="62" name="TextBox 61">
            <a:extLst>
              <a:ext uri="{FF2B5EF4-FFF2-40B4-BE49-F238E27FC236}">
                <a16:creationId xmlns:a16="http://schemas.microsoft.com/office/drawing/2014/main" id="{85FDC58C-7275-4D10-1833-5F93C784AA23}"/>
              </a:ext>
            </a:extLst>
          </xdr:cNvPr>
          <xdr:cNvSpPr txBox="1"/>
        </xdr:nvSpPr>
        <xdr:spPr>
          <a:xfrm>
            <a:off x="3532091" y="5464345"/>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7</a:t>
            </a:r>
          </a:p>
        </xdr:txBody>
      </xdr:sp>
      <xdr:sp macro="" textlink="">
        <xdr:nvSpPr>
          <xdr:cNvPr id="63" name="TextBox 62">
            <a:extLst>
              <a:ext uri="{FF2B5EF4-FFF2-40B4-BE49-F238E27FC236}">
                <a16:creationId xmlns:a16="http://schemas.microsoft.com/office/drawing/2014/main" id="{625B05FE-8346-E4AF-2852-31BCD1B31E6B}"/>
              </a:ext>
            </a:extLst>
          </xdr:cNvPr>
          <xdr:cNvSpPr txBox="1"/>
        </xdr:nvSpPr>
        <xdr:spPr>
          <a:xfrm>
            <a:off x="4805072" y="5455380"/>
            <a:ext cx="1219200" cy="2323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ctr">
            <a:spAutoFit/>
          </a:bodyPr>
          <a:lstStyle/>
          <a:p>
            <a:pPr algn="l"/>
            <a:r>
              <a:rPr lang="en-AU" sz="1050"/>
              <a:t>Idea 8</a:t>
            </a:r>
          </a:p>
        </xdr:txBody>
      </xdr:sp>
    </xdr:grpSp>
    <xdr:clientData/>
  </xdr:twoCellAnchor>
  <xdr:twoCellAnchor editAs="oneCell">
    <xdr:from>
      <xdr:col>3</xdr:col>
      <xdr:colOff>342900</xdr:colOff>
      <xdr:row>1</xdr:row>
      <xdr:rowOff>152400</xdr:rowOff>
    </xdr:from>
    <xdr:to>
      <xdr:col>3</xdr:col>
      <xdr:colOff>2411909</xdr:colOff>
      <xdr:row>1</xdr:row>
      <xdr:rowOff>1319926</xdr:rowOff>
    </xdr:to>
    <xdr:pic>
      <xdr:nvPicPr>
        <xdr:cNvPr id="64" name="Picture 63">
          <a:extLst>
            <a:ext uri="{FF2B5EF4-FFF2-40B4-BE49-F238E27FC236}">
              <a16:creationId xmlns:a16="http://schemas.microsoft.com/office/drawing/2014/main" id="{E8B27A7B-58F4-46B8-9682-97194A62DC1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57300" y="342900"/>
          <a:ext cx="2069009" cy="1167526"/>
        </a:xfrm>
        <a:prstGeom prst="rect">
          <a:avLst/>
        </a:prstGeom>
      </xdr:spPr>
    </xdr:pic>
    <xdr:clientData/>
  </xdr:twoCellAnchor>
  <xdr:twoCellAnchor editAs="oneCell">
    <xdr:from>
      <xdr:col>3</xdr:col>
      <xdr:colOff>650983</xdr:colOff>
      <xdr:row>1</xdr:row>
      <xdr:rowOff>1297566</xdr:rowOff>
    </xdr:from>
    <xdr:to>
      <xdr:col>3</xdr:col>
      <xdr:colOff>1641307</xdr:colOff>
      <xdr:row>1</xdr:row>
      <xdr:rowOff>2446634</xdr:rowOff>
    </xdr:to>
    <xdr:pic>
      <xdr:nvPicPr>
        <xdr:cNvPr id="65" name="Picture 64">
          <a:extLst>
            <a:ext uri="{FF2B5EF4-FFF2-40B4-BE49-F238E27FC236}">
              <a16:creationId xmlns:a16="http://schemas.microsoft.com/office/drawing/2014/main" id="{0BA984EE-9525-4FF7-BA0D-7B49BCC3870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77740" y="1482917"/>
          <a:ext cx="990324" cy="11490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249623</xdr:colOff>
      <xdr:row>1</xdr:row>
      <xdr:rowOff>643759</xdr:rowOff>
    </xdr:from>
    <xdr:to>
      <xdr:col>3</xdr:col>
      <xdr:colOff>249623</xdr:colOff>
      <xdr:row>7</xdr:row>
      <xdr:rowOff>103171</xdr:rowOff>
    </xdr:to>
    <xdr:pic>
      <xdr:nvPicPr>
        <xdr:cNvPr id="2" name="Picture 1">
          <a:extLst>
            <a:ext uri="{FF2B5EF4-FFF2-40B4-BE49-F238E27FC236}">
              <a16:creationId xmlns:a16="http://schemas.microsoft.com/office/drawing/2014/main" id="{638D5876-FBAE-49E8-852C-A2E06F0D81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4023" y="826639"/>
          <a:ext cx="2205966" cy="1013892"/>
        </a:xfrm>
        <a:prstGeom prst="rect">
          <a:avLst/>
        </a:prstGeom>
      </xdr:spPr>
    </xdr:pic>
    <xdr:clientData/>
  </xdr:twoCellAnchor>
  <xdr:twoCellAnchor editAs="oneCell">
    <xdr:from>
      <xdr:col>3</xdr:col>
      <xdr:colOff>404210</xdr:colOff>
      <xdr:row>1</xdr:row>
      <xdr:rowOff>1602828</xdr:rowOff>
    </xdr:from>
    <xdr:to>
      <xdr:col>3</xdr:col>
      <xdr:colOff>404210</xdr:colOff>
      <xdr:row>6</xdr:row>
      <xdr:rowOff>89606</xdr:rowOff>
    </xdr:to>
    <xdr:pic>
      <xdr:nvPicPr>
        <xdr:cNvPr id="3" name="Picture 2">
          <a:extLst>
            <a:ext uri="{FF2B5EF4-FFF2-40B4-BE49-F238E27FC236}">
              <a16:creationId xmlns:a16="http://schemas.microsoft.com/office/drawing/2014/main" id="{6A449663-AA6B-451B-AA42-838AF038017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8610" y="1785708"/>
          <a:ext cx="783358" cy="818498"/>
        </a:xfrm>
        <a:prstGeom prst="rect">
          <a:avLst/>
        </a:prstGeom>
      </xdr:spPr>
    </xdr:pic>
    <xdr:clientData/>
  </xdr:twoCellAnchor>
  <xdr:twoCellAnchor editAs="oneCell">
    <xdr:from>
      <xdr:col>3</xdr:col>
      <xdr:colOff>82550</xdr:colOff>
      <xdr:row>1</xdr:row>
      <xdr:rowOff>101600</xdr:rowOff>
    </xdr:from>
    <xdr:to>
      <xdr:col>3</xdr:col>
      <xdr:colOff>2151559</xdr:colOff>
      <xdr:row>1</xdr:row>
      <xdr:rowOff>1269126</xdr:rowOff>
    </xdr:to>
    <xdr:pic>
      <xdr:nvPicPr>
        <xdr:cNvPr id="4" name="Picture 3">
          <a:extLst>
            <a:ext uri="{FF2B5EF4-FFF2-40B4-BE49-F238E27FC236}">
              <a16:creationId xmlns:a16="http://schemas.microsoft.com/office/drawing/2014/main" id="{2B77D1A1-5F49-4E44-98F6-6595EA22723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07110" y="284480"/>
          <a:ext cx="2069009" cy="1167526"/>
        </a:xfrm>
        <a:prstGeom prst="rect">
          <a:avLst/>
        </a:prstGeom>
      </xdr:spPr>
    </xdr:pic>
    <xdr:clientData/>
  </xdr:twoCellAnchor>
  <xdr:twoCellAnchor editAs="oneCell">
    <xdr:from>
      <xdr:col>3</xdr:col>
      <xdr:colOff>381743</xdr:colOff>
      <xdr:row>1</xdr:row>
      <xdr:rowOff>1258196</xdr:rowOff>
    </xdr:from>
    <xdr:to>
      <xdr:col>3</xdr:col>
      <xdr:colOff>1372067</xdr:colOff>
      <xdr:row>1</xdr:row>
      <xdr:rowOff>2407264</xdr:rowOff>
    </xdr:to>
    <xdr:pic>
      <xdr:nvPicPr>
        <xdr:cNvPr id="5" name="Picture 4">
          <a:extLst>
            <a:ext uri="{FF2B5EF4-FFF2-40B4-BE49-F238E27FC236}">
              <a16:creationId xmlns:a16="http://schemas.microsoft.com/office/drawing/2014/main" id="{514939AF-44C0-4660-B17E-94B2B6A3175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06303" y="1441076"/>
          <a:ext cx="990324" cy="11490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12492</xdr:colOff>
      <xdr:row>7</xdr:row>
      <xdr:rowOff>0</xdr:rowOff>
    </xdr:from>
    <xdr:to>
      <xdr:col>5</xdr:col>
      <xdr:colOff>1</xdr:colOff>
      <xdr:row>34</xdr:row>
      <xdr:rowOff>171236</xdr:rowOff>
    </xdr:to>
    <xdr:sp macro="" textlink="">
      <xdr:nvSpPr>
        <xdr:cNvPr id="2" name="TextBox 1">
          <a:extLst>
            <a:ext uri="{FF2B5EF4-FFF2-40B4-BE49-F238E27FC236}">
              <a16:creationId xmlns:a16="http://schemas.microsoft.com/office/drawing/2014/main" id="{C470EAB6-9D10-4E9A-9BBB-9E2A7849ACFC}"/>
            </a:ext>
          </a:extLst>
        </xdr:cNvPr>
        <xdr:cNvSpPr txBox="1"/>
      </xdr:nvSpPr>
      <xdr:spPr>
        <a:xfrm>
          <a:off x="393492" y="2369820"/>
          <a:ext cx="5656789" cy="5108996"/>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base"/>
          <a:r>
            <a:rPr lang="en-US" sz="1100" b="0">
              <a:solidFill>
                <a:schemeClr val="dk1"/>
              </a:solidFill>
              <a:effectLst/>
              <a:latin typeface="+mn-lt"/>
              <a:ea typeface="+mn-ea"/>
              <a:cs typeface="+mn-cs"/>
            </a:rPr>
            <a:t>Any articles, templates, or information provided by dimeri.ai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a:t>
          </a:r>
          <a:endParaRPr lang="en-US" sz="1400">
            <a:effectLst/>
          </a:endParaRPr>
        </a:p>
        <a:p>
          <a:endParaRPr lang="en-US" sz="1400"/>
        </a:p>
      </xdr:txBody>
    </xdr:sp>
    <xdr:clientData/>
  </xdr:twoCellAnchor>
  <xdr:twoCellAnchor editAs="oneCell">
    <xdr:from>
      <xdr:col>2</xdr:col>
      <xdr:colOff>94826</xdr:colOff>
      <xdr:row>2</xdr:row>
      <xdr:rowOff>136990</xdr:rowOff>
    </xdr:from>
    <xdr:to>
      <xdr:col>2</xdr:col>
      <xdr:colOff>94826</xdr:colOff>
      <xdr:row>6</xdr:row>
      <xdr:rowOff>39323</xdr:rowOff>
    </xdr:to>
    <xdr:pic>
      <xdr:nvPicPr>
        <xdr:cNvPr id="3" name="Picture 2">
          <a:extLst>
            <a:ext uri="{FF2B5EF4-FFF2-40B4-BE49-F238E27FC236}">
              <a16:creationId xmlns:a16="http://schemas.microsoft.com/office/drawing/2014/main" id="{1E78B600-BEC7-4E0F-BC67-FDF0520A77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5826" y="502750"/>
          <a:ext cx="1232252" cy="633853"/>
        </a:xfrm>
        <a:prstGeom prst="rect">
          <a:avLst/>
        </a:prstGeom>
      </xdr:spPr>
    </xdr:pic>
    <xdr:clientData/>
  </xdr:twoCellAnchor>
  <xdr:twoCellAnchor editAs="oneCell">
    <xdr:from>
      <xdr:col>2</xdr:col>
      <xdr:colOff>250497</xdr:colOff>
      <xdr:row>2</xdr:row>
      <xdr:rowOff>769472</xdr:rowOff>
    </xdr:from>
    <xdr:to>
      <xdr:col>2</xdr:col>
      <xdr:colOff>250497</xdr:colOff>
      <xdr:row>6</xdr:row>
      <xdr:rowOff>115127</xdr:rowOff>
    </xdr:to>
    <xdr:pic>
      <xdr:nvPicPr>
        <xdr:cNvPr id="4" name="Picture 3">
          <a:extLst>
            <a:ext uri="{FF2B5EF4-FFF2-40B4-BE49-F238E27FC236}">
              <a16:creationId xmlns:a16="http://schemas.microsoft.com/office/drawing/2014/main" id="{A8025494-250D-4DE8-B03D-55993B1565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1497" y="1135232"/>
          <a:ext cx="622808" cy="663915"/>
        </a:xfrm>
        <a:prstGeom prst="rect">
          <a:avLst/>
        </a:prstGeom>
      </xdr:spPr>
    </xdr:pic>
    <xdr:clientData/>
  </xdr:twoCellAnchor>
  <xdr:twoCellAnchor editAs="oneCell">
    <xdr:from>
      <xdr:col>2</xdr:col>
      <xdr:colOff>400160</xdr:colOff>
      <xdr:row>2</xdr:row>
      <xdr:rowOff>76071</xdr:rowOff>
    </xdr:from>
    <xdr:to>
      <xdr:col>2</xdr:col>
      <xdr:colOff>1654969</xdr:colOff>
      <xdr:row>2</xdr:row>
      <xdr:rowOff>744799</xdr:rowOff>
    </xdr:to>
    <xdr:pic>
      <xdr:nvPicPr>
        <xdr:cNvPr id="5" name="Picture 4">
          <a:extLst>
            <a:ext uri="{FF2B5EF4-FFF2-40B4-BE49-F238E27FC236}">
              <a16:creationId xmlns:a16="http://schemas.microsoft.com/office/drawing/2014/main" id="{BFEC2A91-DC7F-4C95-8B57-47D658F8AD6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1160" y="433259"/>
          <a:ext cx="1254809" cy="668728"/>
        </a:xfrm>
        <a:prstGeom prst="rect">
          <a:avLst/>
        </a:prstGeom>
      </xdr:spPr>
    </xdr:pic>
    <xdr:clientData/>
  </xdr:twoCellAnchor>
  <xdr:twoCellAnchor editAs="oneCell">
    <xdr:from>
      <xdr:col>2</xdr:col>
      <xdr:colOff>587571</xdr:colOff>
      <xdr:row>2</xdr:row>
      <xdr:rowOff>772672</xdr:rowOff>
    </xdr:from>
    <xdr:to>
      <xdr:col>2</xdr:col>
      <xdr:colOff>1188181</xdr:colOff>
      <xdr:row>3</xdr:row>
      <xdr:rowOff>156261</xdr:rowOff>
    </xdr:to>
    <xdr:pic>
      <xdr:nvPicPr>
        <xdr:cNvPr id="6" name="Picture 5">
          <a:extLst>
            <a:ext uri="{FF2B5EF4-FFF2-40B4-BE49-F238E27FC236}">
              <a16:creationId xmlns:a16="http://schemas.microsoft.com/office/drawing/2014/main" id="{5DE698E4-7626-451E-910A-C93FA93F71D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68571" y="1129860"/>
          <a:ext cx="600610" cy="65755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60893-BA32-479F-A1C6-9B838256BCCB}">
  <dimension ref="A1:G84"/>
  <sheetViews>
    <sheetView showGridLines="0" topLeftCell="A16" zoomScale="73" zoomScaleNormal="73" workbookViewId="0">
      <selection activeCell="C81" sqref="C81:E82"/>
    </sheetView>
  </sheetViews>
  <sheetFormatPr defaultColWidth="0" defaultRowHeight="14.45" customHeight="1" zeroHeight="1" x14ac:dyDescent="0.45"/>
  <cols>
    <col min="1" max="1" width="2.796875" style="1" customWidth="1"/>
    <col min="2" max="2" width="8.86328125" customWidth="1"/>
    <col min="3" max="3" width="79" customWidth="1"/>
    <col min="4" max="4" width="8.86328125" customWidth="1"/>
    <col min="5" max="5" width="71.46484375" customWidth="1"/>
    <col min="6" max="6" width="8.86328125" customWidth="1"/>
    <col min="7" max="7" width="2.796875" style="1" customWidth="1"/>
    <col min="8" max="16384" width="8.86328125" hidden="1"/>
  </cols>
  <sheetData>
    <row r="1" spans="1:7" s="5" customFormat="1" ht="14.25" x14ac:dyDescent="0.45">
      <c r="A1" s="1"/>
      <c r="B1" s="1"/>
      <c r="C1" s="1"/>
      <c r="D1" s="1"/>
      <c r="E1" s="1"/>
      <c r="F1" s="1"/>
      <c r="G1" s="1"/>
    </row>
    <row r="2" spans="1:7" ht="14.25" x14ac:dyDescent="0.45"/>
    <row r="3" spans="1:7" ht="14.25" x14ac:dyDescent="0.45"/>
    <row r="4" spans="1:7" ht="14.25" x14ac:dyDescent="0.45"/>
    <row r="5" spans="1:7" ht="14.25" x14ac:dyDescent="0.45"/>
    <row r="6" spans="1:7" ht="14.25" x14ac:dyDescent="0.45"/>
    <row r="7" spans="1:7" ht="14.25" x14ac:dyDescent="0.45"/>
    <row r="8" spans="1:7" ht="14.25" x14ac:dyDescent="0.45"/>
    <row r="9" spans="1:7" ht="14.25" x14ac:dyDescent="0.45"/>
    <row r="10" spans="1:7" ht="14.25" x14ac:dyDescent="0.45"/>
    <row r="11" spans="1:7" ht="14.25" x14ac:dyDescent="0.45"/>
    <row r="12" spans="1:7" ht="14.25" x14ac:dyDescent="0.45"/>
    <row r="13" spans="1:7" ht="14.25" x14ac:dyDescent="0.45"/>
    <row r="14" spans="1:7" ht="14.25" x14ac:dyDescent="0.45"/>
    <row r="15" spans="1:7" ht="14.25" x14ac:dyDescent="0.45"/>
    <row r="16" spans="1:7" ht="14.25" x14ac:dyDescent="0.45"/>
    <row r="17" spans="3:5" ht="14.25" x14ac:dyDescent="0.45"/>
    <row r="18" spans="3:5" ht="14.45" customHeight="1" x14ac:dyDescent="0.45">
      <c r="C18" s="63"/>
      <c r="D18" s="63"/>
      <c r="E18" s="63"/>
    </row>
    <row r="19" spans="3:5" ht="14.45" customHeight="1" x14ac:dyDescent="0.45">
      <c r="C19" s="63"/>
      <c r="D19" s="63"/>
      <c r="E19" s="63"/>
    </row>
    <row r="20" spans="3:5" ht="14.45" customHeight="1" x14ac:dyDescent="0.45">
      <c r="C20" s="63"/>
      <c r="D20" s="63"/>
      <c r="E20" s="63"/>
    </row>
    <row r="21" spans="3:5" ht="14.25" x14ac:dyDescent="0.45">
      <c r="C21" s="6"/>
      <c r="D21" s="6"/>
      <c r="E21" s="6"/>
    </row>
    <row r="22" spans="3:5" ht="14.25" x14ac:dyDescent="0.45">
      <c r="C22" s="6"/>
      <c r="D22" s="6"/>
      <c r="E22" s="6"/>
    </row>
    <row r="23" spans="3:5" ht="14.25" x14ac:dyDescent="0.45">
      <c r="C23" s="6"/>
      <c r="D23" s="6"/>
      <c r="E23" s="6"/>
    </row>
    <row r="24" spans="3:5" ht="14.25" x14ac:dyDescent="0.45">
      <c r="C24" s="6"/>
      <c r="D24" s="6"/>
      <c r="E24" s="6"/>
    </row>
    <row r="25" spans="3:5" ht="14.25" x14ac:dyDescent="0.45">
      <c r="C25" s="6"/>
      <c r="D25" s="6"/>
      <c r="E25" s="6"/>
    </row>
    <row r="26" spans="3:5" ht="14.25" x14ac:dyDescent="0.45">
      <c r="C26" s="6"/>
      <c r="D26" s="6"/>
      <c r="E26" s="6"/>
    </row>
    <row r="27" spans="3:5" ht="14.25" x14ac:dyDescent="0.45">
      <c r="C27" s="6"/>
      <c r="D27" s="6"/>
      <c r="E27" s="6"/>
    </row>
    <row r="28" spans="3:5" ht="14.25" x14ac:dyDescent="0.45">
      <c r="C28" s="6"/>
      <c r="D28" s="6"/>
      <c r="E28" s="6"/>
    </row>
    <row r="29" spans="3:5" ht="14.25" x14ac:dyDescent="0.45">
      <c r="C29" s="6"/>
      <c r="D29" s="6"/>
      <c r="E29" s="6"/>
    </row>
    <row r="30" spans="3:5" ht="14.25" x14ac:dyDescent="0.45">
      <c r="C30" s="6"/>
      <c r="D30" s="6"/>
      <c r="E30" s="6"/>
    </row>
    <row r="31" spans="3:5" ht="14.25" x14ac:dyDescent="0.45">
      <c r="C31" s="6"/>
      <c r="D31" s="6"/>
      <c r="E31" s="6"/>
    </row>
    <row r="32" spans="3:5" ht="14.25" x14ac:dyDescent="0.45">
      <c r="C32" s="6"/>
      <c r="D32" s="6"/>
      <c r="E32" s="6"/>
    </row>
    <row r="33" spans="3:5" ht="14.25" x14ac:dyDescent="0.45">
      <c r="C33" s="6"/>
      <c r="D33" s="6"/>
      <c r="E33" s="6"/>
    </row>
    <row r="34" spans="3:5" ht="14.25" x14ac:dyDescent="0.45">
      <c r="C34" s="6"/>
      <c r="D34" s="6"/>
      <c r="E34" s="6"/>
    </row>
    <row r="35" spans="3:5" ht="14.25" x14ac:dyDescent="0.45">
      <c r="C35" s="6"/>
      <c r="D35" s="6"/>
      <c r="E35" s="6"/>
    </row>
    <row r="36" spans="3:5" ht="14.25" x14ac:dyDescent="0.45">
      <c r="C36" s="6"/>
      <c r="D36" s="6"/>
      <c r="E36" s="6"/>
    </row>
    <row r="37" spans="3:5" ht="14.25" x14ac:dyDescent="0.45">
      <c r="C37" s="6"/>
      <c r="D37" s="6"/>
      <c r="E37" s="6"/>
    </row>
    <row r="38" spans="3:5" ht="14.25" x14ac:dyDescent="0.45">
      <c r="C38" s="6"/>
      <c r="D38" s="6"/>
      <c r="E38" s="6"/>
    </row>
    <row r="39" spans="3:5" ht="14.25" x14ac:dyDescent="0.45">
      <c r="C39" s="6"/>
      <c r="D39" s="6"/>
      <c r="E39" s="6"/>
    </row>
    <row r="40" spans="3:5" ht="14.25" x14ac:dyDescent="0.45">
      <c r="C40" s="6"/>
      <c r="D40" s="6"/>
      <c r="E40" s="6"/>
    </row>
    <row r="41" spans="3:5" ht="14.25" x14ac:dyDescent="0.45">
      <c r="C41" s="6"/>
      <c r="D41" s="6"/>
      <c r="E41" s="6"/>
    </row>
    <row r="42" spans="3:5" ht="14.25" x14ac:dyDescent="0.45">
      <c r="C42" s="6"/>
      <c r="D42" s="6"/>
      <c r="E42" s="6"/>
    </row>
    <row r="43" spans="3:5" ht="14.25" x14ac:dyDescent="0.45">
      <c r="C43" s="6"/>
      <c r="D43" s="6"/>
      <c r="E43" s="6"/>
    </row>
    <row r="44" spans="3:5" ht="14.25" x14ac:dyDescent="0.45">
      <c r="C44" s="6"/>
      <c r="D44" s="6"/>
      <c r="E44" s="6"/>
    </row>
    <row r="45" spans="3:5" ht="14.25" x14ac:dyDescent="0.45">
      <c r="C45" s="6"/>
      <c r="D45" s="6"/>
      <c r="E45" s="6"/>
    </row>
    <row r="46" spans="3:5" ht="14.25" x14ac:dyDescent="0.45">
      <c r="C46" s="6"/>
      <c r="D46" s="6"/>
      <c r="E46" s="6"/>
    </row>
    <row r="47" spans="3:5" ht="14.25" x14ac:dyDescent="0.45">
      <c r="C47" s="6"/>
      <c r="D47" s="6"/>
      <c r="E47" s="6"/>
    </row>
    <row r="48" spans="3:5" ht="14.25" x14ac:dyDescent="0.45">
      <c r="C48" s="6"/>
      <c r="D48" s="6"/>
      <c r="E48" s="6"/>
    </row>
    <row r="49" spans="3:5" ht="14.25" x14ac:dyDescent="0.45">
      <c r="C49" s="6"/>
      <c r="D49" s="6"/>
      <c r="E49" s="6"/>
    </row>
    <row r="50" spans="3:5" ht="14.25" x14ac:dyDescent="0.45">
      <c r="C50" s="6"/>
      <c r="D50" s="6"/>
      <c r="E50" s="6"/>
    </row>
    <row r="51" spans="3:5" ht="14.25" x14ac:dyDescent="0.45">
      <c r="C51" s="6"/>
      <c r="D51" s="6"/>
      <c r="E51" s="6"/>
    </row>
    <row r="52" spans="3:5" ht="14.25" x14ac:dyDescent="0.45">
      <c r="C52" s="6"/>
      <c r="D52" s="6"/>
      <c r="E52" s="6"/>
    </row>
    <row r="53" spans="3:5" ht="14.25" x14ac:dyDescent="0.45">
      <c r="C53" s="6"/>
      <c r="D53" s="6"/>
      <c r="E53" s="6"/>
    </row>
    <row r="54" spans="3:5" ht="14.25" x14ac:dyDescent="0.45">
      <c r="C54" s="6"/>
      <c r="D54" s="6"/>
      <c r="E54" s="6"/>
    </row>
    <row r="55" spans="3:5" ht="14.25" x14ac:dyDescent="0.45">
      <c r="C55" s="6"/>
      <c r="D55" s="6"/>
      <c r="E55" s="6"/>
    </row>
    <row r="56" spans="3:5" ht="14.25" x14ac:dyDescent="0.45">
      <c r="C56" s="6"/>
      <c r="D56" s="6"/>
      <c r="E56" s="6"/>
    </row>
    <row r="57" spans="3:5" ht="14.25" x14ac:dyDescent="0.45">
      <c r="C57" s="6"/>
      <c r="D57" s="6"/>
      <c r="E57" s="6"/>
    </row>
    <row r="58" spans="3:5" ht="14.25" x14ac:dyDescent="0.45">
      <c r="C58" s="6"/>
      <c r="D58" s="6"/>
      <c r="E58" s="6"/>
    </row>
    <row r="59" spans="3:5" ht="14.25" x14ac:dyDescent="0.45">
      <c r="C59" s="6"/>
      <c r="D59" s="6"/>
      <c r="E59" s="6"/>
    </row>
    <row r="60" spans="3:5" ht="14.25" x14ac:dyDescent="0.45">
      <c r="C60" s="6"/>
      <c r="D60" s="6"/>
      <c r="E60" s="6"/>
    </row>
    <row r="61" spans="3:5" ht="14.25" x14ac:dyDescent="0.45">
      <c r="C61" s="6"/>
      <c r="D61" s="6"/>
      <c r="E61" s="6"/>
    </row>
    <row r="62" spans="3:5" ht="14.25" x14ac:dyDescent="0.45">
      <c r="C62" s="6"/>
      <c r="D62" s="6"/>
      <c r="E62" s="6"/>
    </row>
    <row r="63" spans="3:5" ht="14.25" x14ac:dyDescent="0.45">
      <c r="C63" s="6"/>
      <c r="D63" s="6"/>
      <c r="E63" s="6"/>
    </row>
    <row r="64" spans="3:5" ht="14.25" x14ac:dyDescent="0.45">
      <c r="C64" s="6"/>
      <c r="D64" s="6"/>
      <c r="E64" s="6"/>
    </row>
    <row r="65" spans="3:5" ht="14.25" x14ac:dyDescent="0.45">
      <c r="C65" s="6"/>
      <c r="D65" s="6"/>
      <c r="E65" s="6"/>
    </row>
    <row r="66" spans="3:5" ht="14.25" x14ac:dyDescent="0.45">
      <c r="C66" s="6"/>
      <c r="D66" s="6"/>
      <c r="E66" s="6"/>
    </row>
    <row r="67" spans="3:5" ht="14.25" x14ac:dyDescent="0.45">
      <c r="C67" s="6"/>
      <c r="D67" s="6"/>
      <c r="E67" s="6"/>
    </row>
    <row r="68" spans="3:5" ht="14.25" x14ac:dyDescent="0.45">
      <c r="C68" s="6"/>
      <c r="D68" s="6"/>
      <c r="E68" s="6"/>
    </row>
    <row r="69" spans="3:5" ht="14.25" x14ac:dyDescent="0.45">
      <c r="C69" s="6"/>
      <c r="D69" s="6"/>
      <c r="E69" s="6"/>
    </row>
    <row r="70" spans="3:5" ht="14.25" x14ac:dyDescent="0.45">
      <c r="C70" s="6"/>
      <c r="D70" s="6"/>
      <c r="E70" s="6"/>
    </row>
    <row r="71" spans="3:5" ht="14.25" x14ac:dyDescent="0.45">
      <c r="C71" s="6"/>
      <c r="D71" s="6"/>
      <c r="E71" s="6"/>
    </row>
    <row r="72" spans="3:5" ht="14.25" x14ac:dyDescent="0.45">
      <c r="C72" s="6"/>
      <c r="D72" s="6"/>
      <c r="E72" s="6"/>
    </row>
    <row r="73" spans="3:5" ht="14.25" x14ac:dyDescent="0.45">
      <c r="C73" s="6"/>
      <c r="D73" s="6"/>
      <c r="E73" s="6"/>
    </row>
    <row r="74" spans="3:5" ht="14.25" x14ac:dyDescent="0.45">
      <c r="C74" s="6"/>
      <c r="D74" s="6"/>
      <c r="E74" s="6"/>
    </row>
    <row r="75" spans="3:5" ht="14.25" x14ac:dyDescent="0.45">
      <c r="C75" s="6"/>
      <c r="D75" s="6"/>
      <c r="E75" s="6"/>
    </row>
    <row r="76" spans="3:5" ht="14.25" x14ac:dyDescent="0.45">
      <c r="C76" s="6"/>
      <c r="D76" s="6"/>
      <c r="E76" s="6"/>
    </row>
    <row r="77" spans="3:5" ht="14.25" x14ac:dyDescent="0.45">
      <c r="C77" s="6"/>
      <c r="D77" s="6"/>
      <c r="E77" s="6"/>
    </row>
    <row r="78" spans="3:5" ht="14.25" x14ac:dyDescent="0.45">
      <c r="C78" s="6"/>
      <c r="D78" s="6"/>
      <c r="E78" s="6"/>
    </row>
    <row r="79" spans="3:5" ht="14.25" x14ac:dyDescent="0.45">
      <c r="C79" s="6"/>
      <c r="D79" s="6"/>
      <c r="E79" s="6"/>
    </row>
    <row r="80" spans="3:5" ht="14.25" x14ac:dyDescent="0.45">
      <c r="C80" s="6"/>
      <c r="D80" s="6"/>
      <c r="E80" s="6"/>
    </row>
    <row r="81" spans="3:5" ht="14.25" x14ac:dyDescent="0.45">
      <c r="C81" s="64"/>
      <c r="D81" s="64"/>
      <c r="E81" s="64"/>
    </row>
    <row r="82" spans="3:5" ht="14.25" x14ac:dyDescent="0.45">
      <c r="C82" s="64"/>
      <c r="D82" s="64"/>
      <c r="E82" s="64"/>
    </row>
    <row r="83" spans="3:5" ht="14.25" x14ac:dyDescent="0.45"/>
    <row r="84" spans="3:5" s="1" customFormat="1" ht="14.25" x14ac:dyDescent="0.45"/>
  </sheetData>
  <mergeCells count="2">
    <mergeCell ref="C18:E20"/>
    <mergeCell ref="C81:E8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14CF5-0127-4187-B8E2-81DDF50799BA}">
  <dimension ref="C6:K29"/>
  <sheetViews>
    <sheetView showGridLines="0" topLeftCell="A8" zoomScale="80" zoomScaleNormal="72" workbookViewId="0">
      <selection activeCell="K15" sqref="K15:K29"/>
    </sheetView>
  </sheetViews>
  <sheetFormatPr defaultRowHeight="14.25" x14ac:dyDescent="0.45"/>
  <cols>
    <col min="3" max="3" width="23.53125" bestFit="1" customWidth="1"/>
    <col min="4" max="4" width="4.86328125" style="1" customWidth="1"/>
    <col min="5" max="5" width="15" customWidth="1"/>
    <col min="6" max="6" width="4.86328125" style="1" customWidth="1"/>
    <col min="7" max="7" width="28.53125" bestFit="1" customWidth="1"/>
    <col min="8" max="8" width="4.53125" customWidth="1"/>
    <col min="9" max="9" width="23.86328125" bestFit="1" customWidth="1"/>
    <col min="11" max="11" width="23.86328125" customWidth="1"/>
  </cols>
  <sheetData>
    <row r="6" spans="3:11" x14ac:dyDescent="0.45">
      <c r="D6" s="1" t="s">
        <v>0</v>
      </c>
    </row>
    <row r="7" spans="3:11" x14ac:dyDescent="0.45">
      <c r="C7" s="65"/>
      <c r="D7" s="65"/>
      <c r="E7" s="65"/>
      <c r="F7" s="65"/>
      <c r="G7" s="65"/>
      <c r="H7" s="65"/>
      <c r="I7" s="65"/>
    </row>
    <row r="8" spans="3:11" x14ac:dyDescent="0.45">
      <c r="C8" s="65"/>
      <c r="D8" s="65"/>
      <c r="E8" s="65"/>
      <c r="F8" s="65"/>
      <c r="G8" s="65"/>
      <c r="H8" s="65"/>
      <c r="I8" s="65"/>
    </row>
    <row r="9" spans="3:11" x14ac:dyDescent="0.45">
      <c r="C9" s="65"/>
      <c r="D9" s="65"/>
      <c r="E9" s="65"/>
      <c r="F9" s="65"/>
      <c r="G9" s="65"/>
      <c r="H9" s="65"/>
      <c r="I9" s="65"/>
    </row>
    <row r="10" spans="3:11" x14ac:dyDescent="0.45">
      <c r="C10" s="65"/>
      <c r="D10" s="65"/>
      <c r="E10" s="65"/>
      <c r="F10" s="65"/>
      <c r="G10" s="65"/>
      <c r="H10" s="65"/>
      <c r="I10" s="65"/>
    </row>
    <row r="11" spans="3:11" x14ac:dyDescent="0.45">
      <c r="C11" s="65"/>
      <c r="D11" s="65"/>
      <c r="E11" s="65"/>
      <c r="F11" s="65"/>
      <c r="G11" s="65"/>
      <c r="H11" s="65"/>
      <c r="I11" s="65"/>
    </row>
    <row r="12" spans="3:11" x14ac:dyDescent="0.45">
      <c r="C12" s="65"/>
      <c r="D12" s="65"/>
      <c r="E12" s="65"/>
      <c r="F12" s="65"/>
      <c r="G12" s="65"/>
      <c r="H12" s="65"/>
      <c r="I12" s="65"/>
    </row>
    <row r="13" spans="3:11" ht="21" x14ac:dyDescent="0.65">
      <c r="C13" s="4" t="s">
        <v>12</v>
      </c>
      <c r="D13" s="3"/>
      <c r="E13" s="4" t="s">
        <v>13</v>
      </c>
      <c r="F13" s="3"/>
      <c r="G13" s="4" t="s">
        <v>14</v>
      </c>
      <c r="H13" s="2"/>
      <c r="I13" s="4" t="s">
        <v>15</v>
      </c>
      <c r="K13" s="4" t="s">
        <v>35</v>
      </c>
    </row>
    <row r="14" spans="3:11" x14ac:dyDescent="0.45">
      <c r="C14" s="25" t="s">
        <v>16</v>
      </c>
      <c r="D14" s="3"/>
      <c r="E14" s="26" t="s">
        <v>17</v>
      </c>
      <c r="F14" s="3"/>
      <c r="G14" s="27" t="s">
        <v>18</v>
      </c>
      <c r="H14" s="2"/>
      <c r="I14" s="28">
        <v>1</v>
      </c>
      <c r="K14" s="25" t="s">
        <v>33</v>
      </c>
    </row>
    <row r="15" spans="3:11" x14ac:dyDescent="0.45">
      <c r="C15" s="25" t="s">
        <v>19</v>
      </c>
      <c r="D15" s="3"/>
      <c r="E15" s="26" t="s">
        <v>20</v>
      </c>
      <c r="F15" s="3"/>
      <c r="G15" s="27" t="s">
        <v>21</v>
      </c>
      <c r="H15" s="2"/>
      <c r="I15" s="28">
        <v>2</v>
      </c>
      <c r="K15" s="25"/>
    </row>
    <row r="16" spans="3:11" x14ac:dyDescent="0.45">
      <c r="C16" s="25" t="s">
        <v>22</v>
      </c>
      <c r="D16" s="3"/>
      <c r="E16" s="26" t="s">
        <v>23</v>
      </c>
      <c r="F16" s="3"/>
      <c r="G16" s="27" t="s">
        <v>16</v>
      </c>
      <c r="H16" s="2"/>
      <c r="I16" s="28">
        <v>3</v>
      </c>
      <c r="K16" s="25"/>
    </row>
    <row r="17" spans="3:11" x14ac:dyDescent="0.45">
      <c r="C17" s="25" t="s">
        <v>24</v>
      </c>
      <c r="D17" s="3"/>
      <c r="E17" s="26"/>
      <c r="F17" s="3"/>
      <c r="G17" s="27" t="s">
        <v>19</v>
      </c>
      <c r="H17" s="2"/>
      <c r="I17" s="28">
        <v>4</v>
      </c>
      <c r="K17" s="25"/>
    </row>
    <row r="18" spans="3:11" x14ac:dyDescent="0.45">
      <c r="C18" s="25" t="s">
        <v>25</v>
      </c>
      <c r="D18" s="3"/>
      <c r="E18" s="26"/>
      <c r="F18" s="3"/>
      <c r="G18" s="27" t="s">
        <v>22</v>
      </c>
      <c r="H18" s="2"/>
      <c r="I18" s="28">
        <v>5</v>
      </c>
      <c r="K18" s="25"/>
    </row>
    <row r="19" spans="3:11" x14ac:dyDescent="0.45">
      <c r="C19" s="25"/>
      <c r="D19" s="3"/>
      <c r="E19" s="26"/>
      <c r="F19" s="3"/>
      <c r="G19" s="27" t="s">
        <v>24</v>
      </c>
      <c r="H19" s="2"/>
      <c r="I19" s="28">
        <v>6</v>
      </c>
      <c r="K19" s="25"/>
    </row>
    <row r="20" spans="3:11" x14ac:dyDescent="0.45">
      <c r="C20" s="25"/>
      <c r="D20" s="3"/>
      <c r="E20" s="26"/>
      <c r="F20" s="3"/>
      <c r="G20" s="27" t="s">
        <v>25</v>
      </c>
      <c r="H20" s="2"/>
      <c r="I20" s="28">
        <v>7</v>
      </c>
      <c r="K20" s="25"/>
    </row>
    <row r="21" spans="3:11" x14ac:dyDescent="0.45">
      <c r="C21" s="25"/>
      <c r="D21" s="3"/>
      <c r="E21" s="26"/>
      <c r="F21" s="3"/>
      <c r="G21" s="27" t="s">
        <v>26</v>
      </c>
      <c r="H21" s="2"/>
      <c r="I21" s="28">
        <v>8</v>
      </c>
      <c r="K21" s="25"/>
    </row>
    <row r="22" spans="3:11" x14ac:dyDescent="0.45">
      <c r="C22" s="25"/>
      <c r="D22" s="3"/>
      <c r="E22" s="26"/>
      <c r="F22" s="3"/>
      <c r="G22" s="27" t="s">
        <v>27</v>
      </c>
      <c r="H22" s="2"/>
      <c r="I22" s="28">
        <v>9</v>
      </c>
      <c r="K22" s="25"/>
    </row>
    <row r="23" spans="3:11" x14ac:dyDescent="0.45">
      <c r="C23" s="25"/>
      <c r="D23" s="3"/>
      <c r="E23" s="26"/>
      <c r="F23" s="3"/>
      <c r="G23" s="27" t="s">
        <v>28</v>
      </c>
      <c r="H23" s="2"/>
      <c r="I23" s="28">
        <v>10</v>
      </c>
      <c r="K23" s="25"/>
    </row>
    <row r="24" spans="3:11" x14ac:dyDescent="0.45">
      <c r="C24" s="25"/>
      <c r="D24" s="3"/>
      <c r="E24" s="26"/>
      <c r="F24" s="3"/>
      <c r="G24" s="27"/>
      <c r="H24" s="2"/>
      <c r="I24" s="28"/>
      <c r="K24" s="25"/>
    </row>
    <row r="25" spans="3:11" x14ac:dyDescent="0.45">
      <c r="C25" s="25"/>
      <c r="D25" s="3"/>
      <c r="E25" s="26"/>
      <c r="F25" s="3"/>
      <c r="G25" s="27"/>
      <c r="H25" s="2"/>
      <c r="I25" s="28"/>
      <c r="K25" s="25"/>
    </row>
    <row r="26" spans="3:11" x14ac:dyDescent="0.45">
      <c r="C26" s="25"/>
      <c r="D26" s="3"/>
      <c r="E26" s="26"/>
      <c r="F26" s="3"/>
      <c r="G26" s="27"/>
      <c r="H26" s="2"/>
      <c r="I26" s="28"/>
      <c r="K26" s="25"/>
    </row>
    <row r="27" spans="3:11" x14ac:dyDescent="0.45">
      <c r="C27" s="25"/>
      <c r="D27" s="3"/>
      <c r="E27" s="26"/>
      <c r="F27" s="3"/>
      <c r="G27" s="27"/>
      <c r="H27" s="2"/>
      <c r="I27" s="28"/>
      <c r="K27" s="25"/>
    </row>
    <row r="28" spans="3:11" x14ac:dyDescent="0.45">
      <c r="C28" s="25"/>
      <c r="D28" s="3"/>
      <c r="E28" s="26"/>
      <c r="F28" s="3"/>
      <c r="G28" s="27"/>
      <c r="H28" s="2"/>
      <c r="I28" s="29"/>
      <c r="K28" s="25"/>
    </row>
    <row r="29" spans="3:11" x14ac:dyDescent="0.45">
      <c r="C29" s="30"/>
      <c r="D29" s="3"/>
      <c r="E29" s="31"/>
      <c r="F29" s="3"/>
      <c r="G29" s="32"/>
      <c r="H29" s="2"/>
      <c r="I29" s="33"/>
      <c r="K29" s="30"/>
    </row>
  </sheetData>
  <mergeCells count="1">
    <mergeCell ref="C7:I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6E92-1FCC-4D0C-82B6-7086BBB2BD04}">
  <dimension ref="A1:S42"/>
  <sheetViews>
    <sheetView showGridLines="0" topLeftCell="A12" zoomScale="47" zoomScaleNormal="47" workbookViewId="0">
      <selection activeCell="H38" sqref="H38"/>
    </sheetView>
  </sheetViews>
  <sheetFormatPr defaultColWidth="0" defaultRowHeight="30" customHeight="1" zeroHeight="1" x14ac:dyDescent="0.45"/>
  <cols>
    <col min="1" max="1" width="2.796875" style="7" customWidth="1"/>
    <col min="2" max="2" width="2.796875" style="1" customWidth="1"/>
    <col min="3" max="3" width="7.796875" customWidth="1"/>
    <col min="4" max="4" width="62.53125" customWidth="1"/>
    <col min="5" max="5" width="44.796875" customWidth="1"/>
    <col min="6" max="11" width="30.796875" customWidth="1"/>
    <col min="12" max="12" width="2.796875" style="1" customWidth="1"/>
    <col min="13" max="13" width="2.796875" style="7" customWidth="1"/>
    <col min="14" max="16" width="8.86328125" hidden="1" customWidth="1"/>
    <col min="17" max="19" width="0" hidden="1" customWidth="1"/>
    <col min="20" max="16384" width="8.86328125" hidden="1"/>
  </cols>
  <sheetData>
    <row r="1" spans="1:13" s="7" customFormat="1" ht="14.25" x14ac:dyDescent="0.45"/>
    <row r="2" spans="1:13" ht="194.45" customHeight="1" x14ac:dyDescent="0.45">
      <c r="C2" s="66"/>
      <c r="D2" s="3"/>
      <c r="E2" s="3"/>
      <c r="F2" s="3"/>
      <c r="G2" s="3"/>
      <c r="H2" s="3"/>
      <c r="I2" s="3"/>
      <c r="J2" s="3"/>
      <c r="K2" s="3"/>
    </row>
    <row r="3" spans="1:13" ht="30" customHeight="1" x14ac:dyDescent="0.45">
      <c r="C3" s="66"/>
      <c r="D3" s="67" t="s">
        <v>29</v>
      </c>
      <c r="E3" s="68"/>
      <c r="F3" s="68"/>
      <c r="G3" s="68"/>
      <c r="H3" s="68"/>
      <c r="I3" s="68"/>
      <c r="J3" s="68"/>
      <c r="K3" s="68"/>
    </row>
    <row r="4" spans="1:13" ht="30" customHeight="1" x14ac:dyDescent="0.45">
      <c r="C4" s="66"/>
      <c r="D4" s="69" t="s">
        <v>1</v>
      </c>
      <c r="E4" s="69"/>
      <c r="F4" s="69"/>
      <c r="G4" s="82" t="s">
        <v>33</v>
      </c>
      <c r="H4" s="83"/>
      <c r="I4" s="83"/>
      <c r="J4" s="83"/>
      <c r="K4" s="83"/>
    </row>
    <row r="5" spans="1:13" ht="30" customHeight="1" x14ac:dyDescent="0.45">
      <c r="C5" s="66"/>
      <c r="D5" s="70"/>
      <c r="E5" s="71"/>
      <c r="F5" s="71"/>
      <c r="G5" s="17"/>
      <c r="H5" s="17"/>
      <c r="I5" s="17"/>
      <c r="J5" s="17"/>
      <c r="K5" s="17"/>
    </row>
    <row r="6" spans="1:13" ht="30" customHeight="1" x14ac:dyDescent="0.45">
      <c r="C6" s="66"/>
      <c r="D6" s="72" t="s">
        <v>30</v>
      </c>
      <c r="E6" s="73"/>
      <c r="F6" s="34" t="s">
        <v>2</v>
      </c>
      <c r="G6" s="74" t="s">
        <v>31</v>
      </c>
      <c r="H6" s="74"/>
      <c r="I6" s="74"/>
      <c r="J6" s="74"/>
      <c r="K6" s="74"/>
      <c r="L6" s="35"/>
    </row>
    <row r="7" spans="1:13" ht="30" customHeight="1" x14ac:dyDescent="0.45">
      <c r="C7" s="66"/>
      <c r="D7" s="75" t="s">
        <v>7</v>
      </c>
      <c r="E7" s="76"/>
      <c r="F7" s="34" t="s">
        <v>3</v>
      </c>
      <c r="G7" s="74" t="s">
        <v>31</v>
      </c>
      <c r="H7" s="74"/>
      <c r="I7" s="74"/>
      <c r="J7" s="74"/>
      <c r="K7" s="74"/>
    </row>
    <row r="8" spans="1:13" ht="30" customHeight="1" x14ac:dyDescent="0.45">
      <c r="C8" s="66"/>
      <c r="D8" s="77" t="s">
        <v>32</v>
      </c>
      <c r="E8" s="78"/>
      <c r="F8" s="34" t="s">
        <v>4</v>
      </c>
      <c r="G8" s="79" t="s">
        <v>33</v>
      </c>
      <c r="H8" s="79"/>
      <c r="I8" s="79"/>
      <c r="J8" s="79"/>
      <c r="K8" s="79"/>
    </row>
    <row r="9" spans="1:13" ht="30" customHeight="1" x14ac:dyDescent="0.45">
      <c r="C9" s="66"/>
      <c r="D9" s="86" t="s">
        <v>33</v>
      </c>
      <c r="E9" s="87"/>
      <c r="F9" s="36" t="s">
        <v>5</v>
      </c>
      <c r="G9" s="74">
        <f ca="1">TODAY()</f>
        <v>45820</v>
      </c>
      <c r="H9" s="74"/>
      <c r="I9" s="74"/>
      <c r="J9" s="74"/>
      <c r="K9" s="74"/>
    </row>
    <row r="10" spans="1:13" s="1" customFormat="1" ht="30" customHeight="1" x14ac:dyDescent="0.45">
      <c r="A10" s="7"/>
      <c r="C10" s="3"/>
      <c r="D10" s="88" t="s">
        <v>34</v>
      </c>
      <c r="E10" s="89"/>
      <c r="F10" s="89"/>
      <c r="G10" s="89"/>
      <c r="H10" s="89"/>
      <c r="I10" s="89"/>
      <c r="J10" s="89"/>
      <c r="K10" s="89"/>
      <c r="M10" s="7"/>
    </row>
    <row r="11" spans="1:13" s="1" customFormat="1" ht="30" customHeight="1" x14ac:dyDescent="0.45">
      <c r="A11" s="7"/>
      <c r="C11" s="3"/>
      <c r="D11" s="88"/>
      <c r="E11" s="89"/>
      <c r="F11" s="89"/>
      <c r="G11" s="89"/>
      <c r="H11" s="89"/>
      <c r="I11" s="89"/>
      <c r="J11" s="89"/>
      <c r="K11" s="89"/>
      <c r="M11" s="7"/>
    </row>
    <row r="12" spans="1:13" s="1" customFormat="1" ht="30" customHeight="1" x14ac:dyDescent="0.45">
      <c r="A12" s="7"/>
      <c r="C12" s="3"/>
      <c r="D12" s="18"/>
      <c r="E12" s="18"/>
      <c r="F12" s="19"/>
      <c r="G12" s="19"/>
      <c r="H12" s="19"/>
      <c r="I12" s="19"/>
      <c r="J12" s="19"/>
      <c r="K12" s="19"/>
      <c r="M12" s="7"/>
    </row>
    <row r="13" spans="1:13" ht="26.65" x14ac:dyDescent="0.45">
      <c r="C13" s="37"/>
      <c r="D13" s="38"/>
      <c r="E13" s="38"/>
      <c r="F13" s="38"/>
      <c r="G13" s="38"/>
      <c r="H13" s="38"/>
      <c r="I13" s="38"/>
      <c r="J13" s="38"/>
      <c r="K13" s="38"/>
      <c r="L13" s="9"/>
    </row>
    <row r="14" spans="1:13" ht="34.15" x14ac:dyDescent="0.45">
      <c r="C14" s="39"/>
      <c r="D14" s="11"/>
      <c r="E14" s="40"/>
      <c r="F14" s="40"/>
      <c r="G14" s="41"/>
      <c r="H14" s="41"/>
      <c r="I14" s="41"/>
      <c r="J14" s="41"/>
      <c r="K14" s="41"/>
      <c r="L14" s="10"/>
    </row>
    <row r="15" spans="1:13" ht="34.15" x14ac:dyDescent="0.45">
      <c r="C15" s="39"/>
      <c r="D15" s="11"/>
      <c r="E15" s="40"/>
      <c r="F15" s="40"/>
      <c r="G15" s="42"/>
      <c r="H15" s="42"/>
      <c r="I15" s="42"/>
      <c r="J15" s="42"/>
      <c r="K15" s="42"/>
      <c r="L15" s="11"/>
    </row>
    <row r="16" spans="1:13" ht="34.15" x14ac:dyDescent="0.45">
      <c r="C16" s="39"/>
      <c r="D16" s="11"/>
      <c r="E16" s="40"/>
      <c r="F16" s="40"/>
      <c r="G16" s="41"/>
      <c r="H16" s="41"/>
      <c r="I16" s="41"/>
      <c r="J16" s="41"/>
      <c r="K16" s="41"/>
      <c r="L16" s="10"/>
    </row>
    <row r="17" spans="1:12" ht="34.15" x14ac:dyDescent="0.45">
      <c r="C17" s="39"/>
      <c r="D17" s="11"/>
      <c r="E17" s="40"/>
      <c r="F17" s="40"/>
      <c r="G17" s="42"/>
      <c r="H17" s="42"/>
      <c r="I17" s="42"/>
      <c r="J17" s="42"/>
      <c r="K17" s="42"/>
      <c r="L17" s="11"/>
    </row>
    <row r="18" spans="1:12" ht="34.15" x14ac:dyDescent="0.45">
      <c r="C18" s="39"/>
      <c r="D18" s="11"/>
      <c r="E18" s="40"/>
      <c r="F18" s="40"/>
      <c r="G18" s="41"/>
      <c r="H18" s="41"/>
      <c r="I18" s="41"/>
      <c r="J18" s="41"/>
      <c r="K18" s="41"/>
    </row>
    <row r="19" spans="1:12" ht="34.15" x14ac:dyDescent="0.45">
      <c r="C19" s="39"/>
      <c r="D19" s="11"/>
      <c r="E19" s="40"/>
      <c r="F19" s="40"/>
      <c r="G19" s="42"/>
      <c r="H19" s="42"/>
      <c r="I19" s="42"/>
      <c r="J19" s="42"/>
      <c r="K19" s="42"/>
    </row>
    <row r="20" spans="1:12" ht="34.15" x14ac:dyDescent="0.45">
      <c r="C20" s="39"/>
      <c r="D20" s="11"/>
      <c r="E20" s="40"/>
      <c r="F20" s="40"/>
      <c r="G20" s="41"/>
      <c r="H20" s="41"/>
      <c r="I20" s="41"/>
      <c r="J20" s="41"/>
      <c r="K20" s="41"/>
    </row>
    <row r="21" spans="1:12" ht="34.15" x14ac:dyDescent="0.45">
      <c r="C21" s="39"/>
      <c r="D21" s="11"/>
      <c r="E21" s="40"/>
      <c r="F21" s="40"/>
      <c r="G21" s="42"/>
      <c r="H21" s="42"/>
      <c r="I21" s="42"/>
      <c r="J21" s="42"/>
      <c r="K21" s="42"/>
    </row>
    <row r="22" spans="1:12" ht="34.15" x14ac:dyDescent="0.45">
      <c r="C22" s="39"/>
      <c r="D22" s="11"/>
      <c r="E22" s="40"/>
      <c r="F22" s="40"/>
      <c r="G22" s="41"/>
      <c r="H22" s="41"/>
      <c r="I22" s="41"/>
      <c r="J22" s="41"/>
      <c r="K22" s="41"/>
    </row>
    <row r="23" spans="1:12" ht="34.15" x14ac:dyDescent="0.45">
      <c r="C23" s="39"/>
      <c r="D23" s="11"/>
      <c r="E23" s="40"/>
      <c r="F23" s="40"/>
      <c r="G23" s="42"/>
      <c r="H23" s="42"/>
      <c r="I23" s="42"/>
      <c r="J23" s="42"/>
      <c r="K23" s="42"/>
    </row>
    <row r="24" spans="1:12" ht="34.15" x14ac:dyDescent="0.45">
      <c r="C24" s="39"/>
      <c r="D24" s="11"/>
      <c r="E24" s="40"/>
      <c r="F24" s="40"/>
      <c r="G24" s="41"/>
      <c r="H24" s="41"/>
      <c r="I24" s="41"/>
      <c r="J24" s="41"/>
      <c r="K24" s="41"/>
    </row>
    <row r="25" spans="1:12" ht="34.15" x14ac:dyDescent="0.45">
      <c r="C25" s="39"/>
      <c r="D25" s="11"/>
      <c r="E25" s="40"/>
      <c r="F25" s="40"/>
      <c r="G25" s="41"/>
      <c r="H25" s="41"/>
      <c r="I25" s="41"/>
      <c r="J25" s="41"/>
      <c r="K25" s="41"/>
    </row>
    <row r="26" spans="1:12" ht="34.15" x14ac:dyDescent="0.45">
      <c r="C26" s="39"/>
      <c r="D26" s="11"/>
      <c r="E26" s="40"/>
      <c r="F26" s="40"/>
      <c r="G26" s="41"/>
      <c r="H26" s="41"/>
      <c r="I26" s="41"/>
      <c r="J26" s="41"/>
      <c r="K26" s="41"/>
    </row>
    <row r="27" spans="1:12" ht="34.15" x14ac:dyDescent="0.45">
      <c r="C27" s="39"/>
      <c r="D27" s="11"/>
      <c r="E27" s="40"/>
      <c r="F27" s="40"/>
      <c r="G27" s="41"/>
      <c r="H27" s="41"/>
      <c r="I27" s="41"/>
      <c r="J27" s="41"/>
      <c r="K27" s="41"/>
    </row>
    <row r="28" spans="1:12" ht="34.15" x14ac:dyDescent="0.45">
      <c r="A28" s="8"/>
      <c r="C28" s="39"/>
      <c r="D28" s="11"/>
      <c r="E28" s="40"/>
      <c r="F28" s="40"/>
      <c r="G28" s="41"/>
      <c r="H28" s="41"/>
      <c r="I28" s="41"/>
      <c r="J28" s="41"/>
      <c r="K28" s="41"/>
    </row>
    <row r="29" spans="1:12" ht="34.5" thickBot="1" x14ac:dyDescent="0.5">
      <c r="A29" s="8"/>
      <c r="C29" s="39"/>
      <c r="D29" s="11"/>
      <c r="E29" s="40"/>
      <c r="F29" s="43"/>
      <c r="G29" s="42"/>
      <c r="H29" s="42"/>
      <c r="I29" s="42"/>
      <c r="J29" s="42"/>
      <c r="K29" s="42"/>
    </row>
    <row r="30" spans="1:12" ht="34.15" x14ac:dyDescent="0.45">
      <c r="A30" s="8"/>
      <c r="C30" s="20" t="s">
        <v>8</v>
      </c>
      <c r="D30" s="22" t="s">
        <v>9</v>
      </c>
      <c r="E30" s="23"/>
      <c r="F30" s="24" t="s">
        <v>12</v>
      </c>
      <c r="G30" s="44" t="s">
        <v>13</v>
      </c>
      <c r="H30" s="41"/>
      <c r="I30" s="41"/>
      <c r="J30" s="41"/>
      <c r="K30" s="41"/>
    </row>
    <row r="31" spans="1:12" ht="33.6" customHeight="1" x14ac:dyDescent="0.45">
      <c r="C31" s="21">
        <f>IF(ISBLANK(D31),"",1)</f>
        <v>1</v>
      </c>
      <c r="D31" s="90" t="s">
        <v>10</v>
      </c>
      <c r="E31" s="91"/>
      <c r="F31" s="45" t="s">
        <v>19</v>
      </c>
      <c r="G31" s="46" t="s">
        <v>20</v>
      </c>
      <c r="H31" s="42"/>
      <c r="I31" s="42"/>
      <c r="J31" s="42"/>
      <c r="K31" s="42"/>
    </row>
    <row r="32" spans="1:12" ht="33.6" customHeight="1" x14ac:dyDescent="0.45">
      <c r="C32" s="21">
        <f>IF(ISBLANK(D32),"",2)</f>
        <v>2</v>
      </c>
      <c r="D32" s="92" t="s">
        <v>11</v>
      </c>
      <c r="E32" s="93"/>
      <c r="F32" s="45" t="s">
        <v>16</v>
      </c>
      <c r="G32" s="46" t="s">
        <v>23</v>
      </c>
      <c r="H32" s="41"/>
      <c r="I32" s="41"/>
      <c r="J32" s="41"/>
      <c r="K32" s="41"/>
    </row>
    <row r="33" spans="1:13" ht="33.6" customHeight="1" x14ac:dyDescent="0.45">
      <c r="C33" s="21" t="str">
        <f>IF(ISBLANK(D33),"",3)</f>
        <v/>
      </c>
      <c r="D33" s="84"/>
      <c r="E33" s="85"/>
      <c r="F33" s="45"/>
      <c r="G33" s="46" t="s">
        <v>20</v>
      </c>
      <c r="H33" s="42"/>
      <c r="I33" s="42"/>
      <c r="J33" s="42"/>
      <c r="K33" s="42"/>
    </row>
    <row r="34" spans="1:13" ht="33.6" customHeight="1" x14ac:dyDescent="0.45">
      <c r="C34" s="21" t="str">
        <f>IF(ISBLANK(D34),"",4)</f>
        <v/>
      </c>
      <c r="D34" s="80"/>
      <c r="E34" s="81"/>
      <c r="F34" s="45"/>
      <c r="G34" s="46" t="s">
        <v>23</v>
      </c>
      <c r="H34" s="41"/>
      <c r="I34" s="41"/>
      <c r="J34" s="41"/>
      <c r="K34" s="41"/>
    </row>
    <row r="35" spans="1:13" ht="33.6" customHeight="1" x14ac:dyDescent="0.45">
      <c r="C35" s="21" t="str">
        <f>IF(ISBLANK(D35),"",5)</f>
        <v/>
      </c>
      <c r="D35" s="84"/>
      <c r="E35" s="85"/>
      <c r="F35" s="45"/>
      <c r="G35" s="46" t="s">
        <v>17</v>
      </c>
      <c r="H35" s="41"/>
      <c r="I35" s="41"/>
      <c r="J35" s="41"/>
      <c r="K35" s="41"/>
    </row>
    <row r="36" spans="1:13" ht="33.6" customHeight="1" x14ac:dyDescent="0.45">
      <c r="C36" s="21" t="str">
        <f>IF(ISBLANK(D36),"",6)</f>
        <v/>
      </c>
      <c r="D36" s="80"/>
      <c r="E36" s="81"/>
      <c r="F36" s="45"/>
      <c r="G36" s="46" t="s">
        <v>20</v>
      </c>
      <c r="H36" s="42"/>
      <c r="I36" s="42"/>
      <c r="J36" s="42"/>
      <c r="K36" s="42"/>
    </row>
    <row r="37" spans="1:13" ht="33.6" customHeight="1" x14ac:dyDescent="0.45">
      <c r="C37" s="21" t="str">
        <f>IF(ISBLANK(D37),"",7)</f>
        <v/>
      </c>
      <c r="D37" s="84"/>
      <c r="E37" s="85"/>
      <c r="F37" s="45"/>
      <c r="G37" s="46" t="s">
        <v>17</v>
      </c>
      <c r="H37" s="41"/>
      <c r="I37" s="41"/>
      <c r="J37" s="41"/>
      <c r="K37" s="41"/>
    </row>
    <row r="38" spans="1:13" ht="33.6" customHeight="1" x14ac:dyDescent="0.45">
      <c r="C38" s="21" t="str">
        <f>IF(ISBLANK(D38),"",8)</f>
        <v/>
      </c>
      <c r="D38" s="80"/>
      <c r="E38" s="81"/>
      <c r="F38" s="45"/>
      <c r="G38" s="46" t="s">
        <v>23</v>
      </c>
      <c r="H38" s="42"/>
      <c r="I38" s="42"/>
      <c r="J38" s="42"/>
      <c r="K38" s="42"/>
    </row>
    <row r="39" spans="1:13" ht="33.6" customHeight="1" x14ac:dyDescent="0.45">
      <c r="C39" s="21" t="str">
        <f>IF(ISBLANK(D39),"",9)</f>
        <v/>
      </c>
      <c r="D39" s="84"/>
      <c r="E39" s="85"/>
      <c r="F39" s="45"/>
      <c r="G39" s="46" t="s">
        <v>20</v>
      </c>
    </row>
    <row r="40" spans="1:13" s="1" customFormat="1" ht="33.6" customHeight="1" x14ac:dyDescent="0.45">
      <c r="A40" s="8"/>
      <c r="C40" s="21" t="str">
        <f>IF(ISBLANK(D40),"",10)</f>
        <v/>
      </c>
      <c r="D40" s="80"/>
      <c r="E40" s="81"/>
      <c r="F40" s="45"/>
      <c r="G40" s="46" t="s">
        <v>17</v>
      </c>
      <c r="M40" s="8"/>
    </row>
    <row r="41" spans="1:13" ht="30" customHeight="1" x14ac:dyDescent="0.45"/>
    <row r="42" spans="1:13" s="8" customFormat="1" ht="25.05" customHeight="1" x14ac:dyDescent="0.45"/>
  </sheetData>
  <mergeCells count="24">
    <mergeCell ref="D40:E40"/>
    <mergeCell ref="G4:K4"/>
    <mergeCell ref="D34:E34"/>
    <mergeCell ref="D35:E35"/>
    <mergeCell ref="D36:E36"/>
    <mergeCell ref="D37:E37"/>
    <mergeCell ref="D38:E38"/>
    <mergeCell ref="D39:E39"/>
    <mergeCell ref="D9:E9"/>
    <mergeCell ref="G9:K9"/>
    <mergeCell ref="D10:K11"/>
    <mergeCell ref="D31:E31"/>
    <mergeCell ref="D32:E32"/>
    <mergeCell ref="D33:E33"/>
    <mergeCell ref="C2:C9"/>
    <mergeCell ref="D3:K3"/>
    <mergeCell ref="D4:F4"/>
    <mergeCell ref="D5:F5"/>
    <mergeCell ref="D6:E6"/>
    <mergeCell ref="G6:K6"/>
    <mergeCell ref="D7:E7"/>
    <mergeCell ref="G7:K7"/>
    <mergeCell ref="D8:E8"/>
    <mergeCell ref="G8:K8"/>
  </mergeCells>
  <conditionalFormatting sqref="G31:G40">
    <cfRule type="cellIs" dxfId="8" priority="1" operator="equal">
      <formula>"Not Started"</formula>
    </cfRule>
    <cfRule type="cellIs" dxfId="7" priority="2" operator="equal">
      <formula>"Completed"</formula>
    </cfRule>
    <cfRule type="cellIs" dxfId="6" priority="3" operator="equal">
      <formula>"In progress"</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C1B67C2-8E35-4712-856D-CFE59DBD5FB3}">
          <x14:formula1>
            <xm:f>'Setup Page'!$C$14:$C$29</xm:f>
          </x14:formula1>
          <xm:sqref>F31:F40</xm:sqref>
        </x14:dataValidation>
        <x14:dataValidation type="list" allowBlank="1" showInputMessage="1" showErrorMessage="1" xr:uid="{B8897295-F0B6-4A39-BF21-54F9F3538914}">
          <x14:formula1>
            <xm:f>'Setup Page'!$E$14:$E$29</xm:f>
          </x14:formula1>
          <xm:sqref>G31:G40</xm:sqref>
        </x14:dataValidation>
        <x14:dataValidation type="list" allowBlank="1" showInputMessage="1" showErrorMessage="1" xr:uid="{D56ABD13-2AE1-46E9-A9F0-FAFFCDF11C13}">
          <x14:formula1>
            <xm:f>'Setup Page'!$K$14:$K$29</xm:f>
          </x14:formula1>
          <xm:sqref>G4:K4 D9:E9 G8:K8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D8C03-356A-412E-A54D-7B92AFEB9A32}">
  <dimension ref="A1:S41"/>
  <sheetViews>
    <sheetView showGridLines="0" zoomScale="22" workbookViewId="0">
      <selection activeCell="K32" sqref="K32"/>
    </sheetView>
  </sheetViews>
  <sheetFormatPr defaultColWidth="0" defaultRowHeight="30" customHeight="1" zeroHeight="1" x14ac:dyDescent="0.45"/>
  <cols>
    <col min="1" max="1" width="2.796875" style="7" customWidth="1"/>
    <col min="2" max="2" width="2.796875" style="1" customWidth="1"/>
    <col min="3" max="3" width="7.796875" customWidth="1"/>
    <col min="4" max="4" width="62.53125" customWidth="1"/>
    <col min="5" max="5" width="44.796875" customWidth="1"/>
    <col min="6" max="11" width="30.796875" customWidth="1"/>
    <col min="12" max="12" width="2.796875" style="1" customWidth="1"/>
    <col min="13" max="13" width="2.796875" style="7" customWidth="1"/>
    <col min="14" max="16" width="8.86328125" hidden="1" customWidth="1"/>
    <col min="17" max="19" width="0" hidden="1" customWidth="1"/>
    <col min="20" max="16384" width="8.86328125" hidden="1"/>
  </cols>
  <sheetData>
    <row r="1" spans="1:13" s="7" customFormat="1" ht="14.25" x14ac:dyDescent="0.45"/>
    <row r="2" spans="1:13" ht="194.45" customHeight="1" x14ac:dyDescent="0.45">
      <c r="C2" s="66"/>
      <c r="D2" s="3"/>
      <c r="E2" s="3"/>
      <c r="F2" s="3"/>
      <c r="G2" s="3"/>
      <c r="H2" s="3"/>
      <c r="I2" s="3"/>
      <c r="J2" s="3"/>
      <c r="K2" s="3"/>
    </row>
    <row r="3" spans="1:13" ht="30" customHeight="1" x14ac:dyDescent="0.45">
      <c r="C3" s="66"/>
      <c r="D3" s="67" t="s">
        <v>29</v>
      </c>
      <c r="E3" s="68"/>
      <c r="F3" s="68"/>
      <c r="G3" s="68"/>
      <c r="H3" s="68"/>
      <c r="I3" s="68"/>
      <c r="J3" s="68"/>
      <c r="K3" s="68"/>
    </row>
    <row r="4" spans="1:13" ht="30" customHeight="1" x14ac:dyDescent="0.45">
      <c r="C4" s="66"/>
      <c r="D4" s="94" t="s">
        <v>1</v>
      </c>
      <c r="E4" s="94"/>
      <c r="F4" s="94"/>
      <c r="G4" s="105"/>
      <c r="H4" s="106"/>
      <c r="I4" s="106"/>
      <c r="J4" s="106"/>
      <c r="K4" s="106"/>
    </row>
    <row r="5" spans="1:13" ht="30" customHeight="1" x14ac:dyDescent="0.45">
      <c r="C5" s="66"/>
      <c r="D5" s="95"/>
      <c r="E5" s="96"/>
      <c r="F5" s="96"/>
      <c r="G5" s="47"/>
      <c r="H5" s="47"/>
      <c r="I5" s="47"/>
      <c r="J5" s="47"/>
      <c r="K5" s="47"/>
    </row>
    <row r="6" spans="1:13" ht="30" customHeight="1" x14ac:dyDescent="0.45">
      <c r="C6" s="66"/>
      <c r="D6" s="97" t="s">
        <v>30</v>
      </c>
      <c r="E6" s="98"/>
      <c r="F6" s="48" t="s">
        <v>2</v>
      </c>
      <c r="G6" s="99" t="s">
        <v>31</v>
      </c>
      <c r="H6" s="99"/>
      <c r="I6" s="99"/>
      <c r="J6" s="99"/>
      <c r="K6" s="99"/>
      <c r="L6" s="35"/>
    </row>
    <row r="7" spans="1:13" ht="30" customHeight="1" x14ac:dyDescent="0.45">
      <c r="C7" s="66"/>
      <c r="D7" s="100" t="s">
        <v>7</v>
      </c>
      <c r="E7" s="101"/>
      <c r="F7" s="48" t="s">
        <v>3</v>
      </c>
      <c r="G7" s="99" t="s">
        <v>31</v>
      </c>
      <c r="H7" s="99"/>
      <c r="I7" s="99"/>
      <c r="J7" s="99"/>
      <c r="K7" s="99"/>
    </row>
    <row r="8" spans="1:13" ht="30" customHeight="1" x14ac:dyDescent="0.45">
      <c r="C8" s="66"/>
      <c r="D8" s="102" t="s">
        <v>32</v>
      </c>
      <c r="E8" s="103"/>
      <c r="F8" s="48" t="s">
        <v>4</v>
      </c>
      <c r="G8" s="104" t="s">
        <v>33</v>
      </c>
      <c r="H8" s="104"/>
      <c r="I8" s="104"/>
      <c r="J8" s="104"/>
      <c r="K8" s="104"/>
    </row>
    <row r="9" spans="1:13" ht="30" customHeight="1" x14ac:dyDescent="0.45">
      <c r="C9" s="66"/>
      <c r="D9" s="110" t="s">
        <v>33</v>
      </c>
      <c r="E9" s="111"/>
      <c r="F9" s="49" t="s">
        <v>5</v>
      </c>
      <c r="G9" s="99">
        <f ca="1">TODAY()</f>
        <v>45820</v>
      </c>
      <c r="H9" s="99"/>
      <c r="I9" s="99"/>
      <c r="J9" s="99"/>
      <c r="K9" s="99"/>
    </row>
    <row r="10" spans="1:13" s="1" customFormat="1" ht="30" customHeight="1" x14ac:dyDescent="0.45">
      <c r="A10" s="7"/>
      <c r="C10" s="3"/>
      <c r="D10" s="50"/>
      <c r="E10" s="50"/>
      <c r="F10" s="50"/>
      <c r="G10" s="50"/>
      <c r="H10" s="50"/>
      <c r="I10" s="50"/>
      <c r="J10" s="50"/>
      <c r="K10" s="50"/>
      <c r="M10" s="7"/>
    </row>
    <row r="11" spans="1:13" ht="26.65" x14ac:dyDescent="0.45">
      <c r="C11" s="37"/>
      <c r="D11" s="112"/>
      <c r="E11" s="112"/>
      <c r="F11" s="112"/>
      <c r="G11" s="112"/>
      <c r="H11" s="112"/>
      <c r="I11" s="112"/>
      <c r="J11" s="112"/>
      <c r="K11" s="112"/>
      <c r="L11" s="9"/>
    </row>
    <row r="12" spans="1:13" ht="34.15" x14ac:dyDescent="0.45">
      <c r="C12" s="39"/>
      <c r="D12" s="11"/>
      <c r="E12" s="40"/>
      <c r="F12" s="40"/>
      <c r="G12" s="41"/>
      <c r="H12" s="41"/>
      <c r="I12" s="41"/>
      <c r="J12" s="41"/>
      <c r="K12" s="41"/>
      <c r="L12" s="10"/>
    </row>
    <row r="13" spans="1:13" ht="34.15" x14ac:dyDescent="0.45">
      <c r="C13" s="39"/>
      <c r="D13" s="11"/>
      <c r="E13" s="40"/>
      <c r="F13" s="40"/>
      <c r="G13" s="42"/>
      <c r="H13" s="42"/>
      <c r="I13" s="42"/>
      <c r="J13" s="42"/>
      <c r="K13" s="42"/>
      <c r="L13" s="11"/>
    </row>
    <row r="14" spans="1:13" ht="34.15" x14ac:dyDescent="0.45">
      <c r="C14" s="39"/>
      <c r="D14" s="11"/>
      <c r="E14" s="40"/>
      <c r="F14" s="40"/>
      <c r="G14" s="41"/>
      <c r="H14" s="41"/>
      <c r="I14" s="41"/>
      <c r="J14" s="41"/>
      <c r="K14" s="41"/>
      <c r="L14" s="10"/>
    </row>
    <row r="15" spans="1:13" ht="34.15" x14ac:dyDescent="0.45">
      <c r="C15" s="39"/>
      <c r="D15" s="11"/>
      <c r="E15" s="40"/>
      <c r="F15" s="40"/>
      <c r="G15" s="42"/>
      <c r="H15" s="42"/>
      <c r="I15" s="42"/>
      <c r="J15" s="42"/>
      <c r="K15" s="42"/>
      <c r="L15" s="11"/>
    </row>
    <row r="16" spans="1:13" ht="34.15" x14ac:dyDescent="0.45">
      <c r="C16" s="39"/>
      <c r="D16" s="11"/>
      <c r="E16" s="40"/>
      <c r="F16" s="40"/>
      <c r="G16" s="41"/>
      <c r="H16" s="41"/>
      <c r="I16" s="41"/>
      <c r="J16" s="41"/>
      <c r="K16" s="41"/>
    </row>
    <row r="17" spans="3:11" ht="34.15" x14ac:dyDescent="0.45">
      <c r="C17" s="39"/>
      <c r="D17" s="11"/>
      <c r="E17" s="40"/>
      <c r="F17" s="40"/>
      <c r="G17" s="42"/>
      <c r="H17" s="42"/>
      <c r="I17" s="42"/>
      <c r="J17" s="42"/>
      <c r="K17" s="42"/>
    </row>
    <row r="18" spans="3:11" ht="34.15" x14ac:dyDescent="0.45">
      <c r="C18" s="39"/>
      <c r="D18" s="11"/>
      <c r="E18" s="40"/>
      <c r="F18" s="40"/>
      <c r="G18" s="41"/>
      <c r="H18" s="41"/>
      <c r="I18" s="41"/>
      <c r="J18" s="41"/>
      <c r="K18" s="41"/>
    </row>
    <row r="19" spans="3:11" ht="34.15" x14ac:dyDescent="0.45">
      <c r="C19" s="39"/>
      <c r="D19" s="11"/>
      <c r="E19" s="40"/>
      <c r="F19" s="40"/>
      <c r="G19" s="42"/>
      <c r="H19" s="42"/>
      <c r="I19" s="42"/>
      <c r="J19" s="42"/>
      <c r="K19" s="42"/>
    </row>
    <row r="20" spans="3:11" ht="34.15" x14ac:dyDescent="0.45">
      <c r="C20" s="39"/>
      <c r="D20" s="11"/>
      <c r="E20" s="40"/>
      <c r="F20" s="40"/>
      <c r="G20" s="41"/>
      <c r="H20" s="41"/>
      <c r="I20" s="41"/>
      <c r="J20" s="41"/>
      <c r="K20" s="41"/>
    </row>
    <row r="21" spans="3:11" ht="34.15" x14ac:dyDescent="0.45">
      <c r="C21" s="39"/>
      <c r="D21" s="11"/>
      <c r="E21" s="40"/>
      <c r="F21" s="40"/>
      <c r="G21" s="42"/>
      <c r="H21" s="42"/>
      <c r="I21" s="42"/>
      <c r="J21" s="42"/>
      <c r="K21" s="42"/>
    </row>
    <row r="22" spans="3:11" ht="34.15" x14ac:dyDescent="0.45">
      <c r="C22" s="39"/>
      <c r="D22" s="11"/>
      <c r="E22" s="40"/>
      <c r="F22" s="40"/>
      <c r="G22" s="42"/>
      <c r="H22" s="42"/>
      <c r="I22" s="42"/>
      <c r="J22" s="42"/>
      <c r="K22" s="42"/>
    </row>
    <row r="23" spans="3:11" ht="34.15" x14ac:dyDescent="0.45">
      <c r="C23" s="39"/>
      <c r="D23" s="11"/>
      <c r="E23" s="40"/>
      <c r="F23" s="40"/>
      <c r="G23" s="41"/>
      <c r="H23" s="41"/>
      <c r="I23" s="41"/>
      <c r="J23" s="41"/>
      <c r="K23" s="41"/>
    </row>
    <row r="24" spans="3:11" ht="34.15" x14ac:dyDescent="0.45">
      <c r="C24" s="39"/>
      <c r="D24" s="11"/>
      <c r="E24" s="40"/>
      <c r="F24" s="40"/>
      <c r="G24" s="41"/>
      <c r="H24" s="41"/>
      <c r="I24" s="41"/>
      <c r="J24" s="41"/>
      <c r="K24" s="41"/>
    </row>
    <row r="25" spans="3:11" ht="34.15" x14ac:dyDescent="0.45">
      <c r="C25" s="39"/>
      <c r="D25" s="11"/>
      <c r="E25" s="40"/>
      <c r="F25" s="40"/>
      <c r="G25" s="41"/>
      <c r="H25" s="41"/>
      <c r="I25" s="41"/>
      <c r="J25" s="41"/>
      <c r="K25" s="41"/>
    </row>
    <row r="26" spans="3:11" ht="34.15" x14ac:dyDescent="0.45">
      <c r="C26" s="39"/>
      <c r="D26" s="11"/>
      <c r="E26" s="40"/>
      <c r="F26" s="40"/>
      <c r="G26" s="41"/>
      <c r="H26" s="41"/>
      <c r="I26" s="41"/>
      <c r="J26" s="41"/>
      <c r="K26" s="41"/>
    </row>
    <row r="27" spans="3:11" ht="34.15" x14ac:dyDescent="0.45">
      <c r="C27" s="39"/>
      <c r="D27" s="11"/>
      <c r="E27" s="40"/>
      <c r="F27" s="40"/>
      <c r="G27" s="41"/>
      <c r="H27" s="41"/>
      <c r="I27" s="41"/>
      <c r="J27" s="41"/>
      <c r="K27" s="41"/>
    </row>
    <row r="28" spans="3:11" ht="34.5" thickBot="1" x14ac:dyDescent="0.5">
      <c r="C28" s="39"/>
      <c r="D28" s="11"/>
      <c r="E28" s="40"/>
      <c r="F28" s="43"/>
      <c r="G28" s="42"/>
      <c r="H28" s="42"/>
      <c r="I28" s="42"/>
      <c r="J28" s="42"/>
      <c r="K28" s="42"/>
    </row>
    <row r="29" spans="3:11" ht="33.6" customHeight="1" x14ac:dyDescent="0.45">
      <c r="C29" s="20" t="s">
        <v>8</v>
      </c>
      <c r="D29" s="22" t="s">
        <v>9</v>
      </c>
      <c r="E29" s="23"/>
      <c r="F29" s="24" t="s">
        <v>12</v>
      </c>
      <c r="G29" s="44" t="s">
        <v>13</v>
      </c>
      <c r="H29" s="41"/>
      <c r="I29" s="41"/>
      <c r="J29" s="41"/>
      <c r="K29" s="41"/>
    </row>
    <row r="30" spans="3:11" ht="33.6" customHeight="1" x14ac:dyDescent="0.45">
      <c r="C30" s="21">
        <f>IF(ISBLANK(D30),"",1)</f>
        <v>1</v>
      </c>
      <c r="D30" s="90" t="s">
        <v>10</v>
      </c>
      <c r="E30" s="113"/>
      <c r="F30" s="51" t="s">
        <v>19</v>
      </c>
      <c r="G30" s="51" t="s">
        <v>17</v>
      </c>
      <c r="H30" s="42"/>
      <c r="I30" s="42"/>
      <c r="J30" s="42"/>
      <c r="K30" s="42"/>
    </row>
    <row r="31" spans="3:11" ht="33.6" customHeight="1" x14ac:dyDescent="0.45">
      <c r="C31" s="21">
        <f>IF(ISBLANK(D31),"",2)</f>
        <v>2</v>
      </c>
      <c r="D31" s="92" t="s">
        <v>11</v>
      </c>
      <c r="E31" s="114"/>
      <c r="F31" s="51" t="s">
        <v>22</v>
      </c>
      <c r="G31" s="51" t="s">
        <v>23</v>
      </c>
      <c r="H31" s="41"/>
      <c r="I31" s="41"/>
      <c r="J31" s="41"/>
      <c r="K31" s="41"/>
    </row>
    <row r="32" spans="3:11" ht="33.6" customHeight="1" x14ac:dyDescent="0.45">
      <c r="C32" s="21" t="str">
        <f>IF(ISBLANK(D32),"",3)</f>
        <v/>
      </c>
      <c r="D32" s="84"/>
      <c r="E32" s="115"/>
      <c r="F32" s="51"/>
      <c r="G32" s="51" t="s">
        <v>20</v>
      </c>
      <c r="H32" s="42"/>
      <c r="I32" s="42"/>
      <c r="J32" s="42"/>
      <c r="K32" s="42"/>
    </row>
    <row r="33" spans="1:13" ht="33.6" customHeight="1" x14ac:dyDescent="0.45">
      <c r="C33" s="21" t="str">
        <f>IF(ISBLANK(D33),"",4)</f>
        <v/>
      </c>
      <c r="D33" s="80"/>
      <c r="E33" s="107"/>
      <c r="F33" s="51"/>
      <c r="G33" s="51" t="s">
        <v>23</v>
      </c>
      <c r="H33" s="41"/>
      <c r="I33" s="41"/>
      <c r="J33" s="41"/>
      <c r="K33" s="41"/>
    </row>
    <row r="34" spans="1:13" ht="33.6" customHeight="1" x14ac:dyDescent="0.45">
      <c r="C34" s="21" t="str">
        <f>IF(ISBLANK(D34),"",5)</f>
        <v/>
      </c>
      <c r="D34" s="108"/>
      <c r="E34" s="109"/>
      <c r="F34" s="51"/>
      <c r="G34" s="51" t="s">
        <v>23</v>
      </c>
      <c r="H34" s="41"/>
      <c r="I34" s="41"/>
      <c r="J34" s="41"/>
      <c r="K34" s="41"/>
    </row>
    <row r="35" spans="1:13" ht="33.6" customHeight="1" x14ac:dyDescent="0.45">
      <c r="C35" s="21" t="str">
        <f>IF(ISBLANK(D35),"",6)</f>
        <v/>
      </c>
      <c r="D35" s="80"/>
      <c r="E35" s="107"/>
      <c r="F35" s="51" t="s">
        <v>22</v>
      </c>
      <c r="G35" s="51" t="s">
        <v>20</v>
      </c>
      <c r="H35" s="42"/>
      <c r="I35" s="42"/>
      <c r="J35" s="42"/>
      <c r="K35" s="42"/>
    </row>
    <row r="36" spans="1:13" ht="33.6" customHeight="1" x14ac:dyDescent="0.45">
      <c r="C36" s="21" t="str">
        <f>IF(ISBLANK(D36),"",7)</f>
        <v/>
      </c>
      <c r="D36" s="108"/>
      <c r="E36" s="109"/>
      <c r="F36" s="51"/>
      <c r="G36" s="51" t="s">
        <v>23</v>
      </c>
      <c r="H36" s="41"/>
      <c r="I36" s="41"/>
      <c r="J36" s="41"/>
      <c r="K36" s="41"/>
    </row>
    <row r="37" spans="1:13" ht="33.6" customHeight="1" x14ac:dyDescent="0.45">
      <c r="C37" s="21" t="str">
        <f>IF(ISBLANK(D37),"",8)</f>
        <v/>
      </c>
      <c r="D37" s="80"/>
      <c r="E37" s="107"/>
      <c r="F37" s="51"/>
      <c r="G37" s="51" t="s">
        <v>17</v>
      </c>
      <c r="H37" s="42"/>
      <c r="I37" s="42"/>
      <c r="J37" s="42"/>
      <c r="K37" s="42"/>
    </row>
    <row r="38" spans="1:13" ht="33.6" customHeight="1" x14ac:dyDescent="0.45">
      <c r="C38" s="21" t="str">
        <f>IF(ISBLANK(D38),"",9)</f>
        <v/>
      </c>
      <c r="D38" s="108"/>
      <c r="E38" s="109"/>
      <c r="F38" s="51"/>
      <c r="G38" s="51" t="s">
        <v>17</v>
      </c>
    </row>
    <row r="39" spans="1:13" s="1" customFormat="1" ht="33.6" customHeight="1" x14ac:dyDescent="0.45">
      <c r="A39" s="8"/>
      <c r="C39" s="21" t="str">
        <f>IF(ISBLANK(D39),"",10)</f>
        <v/>
      </c>
      <c r="D39" s="52"/>
      <c r="E39" s="53"/>
      <c r="F39" s="51"/>
      <c r="G39" s="51"/>
      <c r="M39" s="8"/>
    </row>
    <row r="40" spans="1:13" ht="30" customHeight="1" x14ac:dyDescent="0.45"/>
    <row r="41" spans="1:13" s="8" customFormat="1" ht="25.05" customHeight="1" x14ac:dyDescent="0.45"/>
  </sheetData>
  <mergeCells count="23">
    <mergeCell ref="D37:E37"/>
    <mergeCell ref="D38:E38"/>
    <mergeCell ref="D9:E9"/>
    <mergeCell ref="G9:K9"/>
    <mergeCell ref="D11:K11"/>
    <mergeCell ref="D30:E30"/>
    <mergeCell ref="D31:E31"/>
    <mergeCell ref="D32:E32"/>
    <mergeCell ref="D33:E33"/>
    <mergeCell ref="D34:E34"/>
    <mergeCell ref="D35:E35"/>
    <mergeCell ref="D36:E36"/>
    <mergeCell ref="C2:C9"/>
    <mergeCell ref="D3:K3"/>
    <mergeCell ref="D4:F4"/>
    <mergeCell ref="D5:F5"/>
    <mergeCell ref="D6:E6"/>
    <mergeCell ref="G6:K6"/>
    <mergeCell ref="D7:E7"/>
    <mergeCell ref="G7:K7"/>
    <mergeCell ref="D8:E8"/>
    <mergeCell ref="G8:K8"/>
    <mergeCell ref="G4:K4"/>
  </mergeCells>
  <conditionalFormatting sqref="G30:G39">
    <cfRule type="cellIs" dxfId="5" priority="1" operator="equal">
      <formula>"In Progress"</formula>
    </cfRule>
    <cfRule type="cellIs" dxfId="4" priority="2" operator="equal">
      <formula>$G$31</formula>
    </cfRule>
    <cfRule type="cellIs" dxfId="3" priority="3" operator="equal">
      <formula>"not started"</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2418AABA-AC92-4D1A-94EB-3A257D0CCA5E}">
          <x14:formula1>
            <xm:f>'Setup Page'!$C$14:$C$29</xm:f>
          </x14:formula1>
          <xm:sqref>F30:F39</xm:sqref>
        </x14:dataValidation>
        <x14:dataValidation type="list" allowBlank="1" showInputMessage="1" showErrorMessage="1" xr:uid="{68AB646D-1592-49D8-8568-B82D5833C20C}">
          <x14:formula1>
            <xm:f>'Setup Page'!$E$14:$E$29</xm:f>
          </x14:formula1>
          <xm:sqref>G30:G39</xm:sqref>
        </x14:dataValidation>
        <x14:dataValidation type="list" allowBlank="1" showInputMessage="1" showErrorMessage="1" xr:uid="{DEEA6912-FDE3-4FFD-98CC-068EDD65E91D}">
          <x14:formula1>
            <xm:f>'Setup Page'!$K$14:$K$29</xm:f>
          </x14:formula1>
          <xm:sqref>D9:E9 G8:K8 G4:K4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C0501-BC7E-43E8-B867-1DABD6F81667}">
  <dimension ref="A1:P82"/>
  <sheetViews>
    <sheetView showGridLines="0" zoomScale="21" workbookViewId="0">
      <selection activeCell="J14" sqref="J14"/>
    </sheetView>
  </sheetViews>
  <sheetFormatPr defaultColWidth="0" defaultRowHeight="30" customHeight="1" zeroHeight="1" x14ac:dyDescent="0.45"/>
  <cols>
    <col min="1" max="1" width="2.796875" style="7" customWidth="1"/>
    <col min="2" max="2" width="2.796875" style="1" customWidth="1"/>
    <col min="3" max="3" width="7.796875" customWidth="1"/>
    <col min="4" max="4" width="41.33203125" customWidth="1"/>
    <col min="5" max="5" width="3.796875" customWidth="1"/>
    <col min="6" max="6" width="7.796875" customWidth="1"/>
    <col min="7" max="7" width="41.33203125" customWidth="1"/>
    <col min="8" max="8" width="3.796875" customWidth="1"/>
    <col min="9" max="9" width="7.796875" customWidth="1"/>
    <col min="10" max="10" width="41.33203125" customWidth="1"/>
    <col min="11" max="11" width="3.796875" style="1" customWidth="1"/>
    <col min="12" max="12" width="7.796875" style="1" customWidth="1"/>
    <col min="13" max="13" width="41.33203125" customWidth="1"/>
    <col min="14" max="14" width="2.796875" customWidth="1"/>
    <col min="15" max="15" width="2.796875" style="8" customWidth="1"/>
    <col min="16" max="16" width="20.796875" hidden="1" customWidth="1"/>
    <col min="17" max="16384" width="8.86328125" hidden="1"/>
  </cols>
  <sheetData>
    <row r="1" spans="1:15" s="7" customFormat="1" ht="14.25" x14ac:dyDescent="0.45">
      <c r="L1" s="8"/>
      <c r="O1" s="8"/>
    </row>
    <row r="2" spans="1:15" ht="194.45" customHeight="1" x14ac:dyDescent="0.45">
      <c r="C2" s="66"/>
      <c r="D2" s="3"/>
      <c r="E2" s="3"/>
      <c r="F2" s="3"/>
      <c r="G2" s="3"/>
      <c r="H2" s="3"/>
      <c r="I2" s="3"/>
      <c r="J2" s="3"/>
    </row>
    <row r="3" spans="1:15" ht="30" customHeight="1" x14ac:dyDescent="0.45">
      <c r="C3" s="66"/>
      <c r="D3" s="67" t="s">
        <v>29</v>
      </c>
      <c r="E3" s="68"/>
      <c r="F3" s="68"/>
      <c r="G3" s="68"/>
      <c r="H3" s="68"/>
      <c r="I3" s="68"/>
      <c r="J3" s="68"/>
      <c r="K3" s="68"/>
      <c r="L3" s="68"/>
      <c r="M3" s="68"/>
    </row>
    <row r="4" spans="1:15" ht="30" customHeight="1" x14ac:dyDescent="0.45">
      <c r="C4" s="66"/>
      <c r="D4" s="130" t="s">
        <v>1</v>
      </c>
      <c r="E4" s="131"/>
      <c r="F4" s="131"/>
      <c r="G4" s="131"/>
      <c r="H4" s="131"/>
      <c r="I4" s="131"/>
      <c r="J4" s="131"/>
      <c r="K4" s="131"/>
      <c r="L4" s="131"/>
      <c r="M4" s="131"/>
    </row>
    <row r="5" spans="1:15" ht="30" customHeight="1" x14ac:dyDescent="0.45">
      <c r="C5" s="66"/>
      <c r="D5" s="70"/>
      <c r="E5" s="71"/>
      <c r="F5" s="71"/>
      <c r="G5" s="17"/>
      <c r="H5" s="17"/>
      <c r="I5" s="17"/>
      <c r="J5" s="71"/>
      <c r="K5" s="71"/>
      <c r="L5" s="71"/>
      <c r="M5" s="71"/>
    </row>
    <row r="6" spans="1:15" ht="30" customHeight="1" x14ac:dyDescent="0.45">
      <c r="C6" s="66"/>
      <c r="D6" s="132" t="s">
        <v>30</v>
      </c>
      <c r="E6" s="133"/>
      <c r="F6" s="133"/>
      <c r="G6" s="133"/>
      <c r="H6" s="133"/>
      <c r="I6" s="134"/>
      <c r="J6" s="34" t="s">
        <v>2</v>
      </c>
      <c r="K6" s="135"/>
      <c r="L6" s="136"/>
      <c r="M6" s="137"/>
    </row>
    <row r="7" spans="1:15" ht="30" customHeight="1" x14ac:dyDescent="0.45">
      <c r="C7" s="66"/>
      <c r="D7" s="138" t="s">
        <v>7</v>
      </c>
      <c r="E7" s="139"/>
      <c r="F7" s="139"/>
      <c r="G7" s="139"/>
      <c r="H7" s="139"/>
      <c r="I7" s="140"/>
      <c r="J7" s="34" t="s">
        <v>3</v>
      </c>
      <c r="K7" s="141"/>
      <c r="L7" s="123"/>
      <c r="M7" s="124"/>
    </row>
    <row r="8" spans="1:15" ht="30" customHeight="1" x14ac:dyDescent="0.45">
      <c r="C8" s="66"/>
      <c r="D8" s="132" t="s">
        <v>32</v>
      </c>
      <c r="E8" s="133"/>
      <c r="F8" s="133"/>
      <c r="G8" s="133"/>
      <c r="H8" s="133"/>
      <c r="I8" s="134"/>
      <c r="J8" s="34" t="s">
        <v>4</v>
      </c>
      <c r="K8" s="141"/>
      <c r="L8" s="123"/>
      <c r="M8" s="124"/>
    </row>
    <row r="9" spans="1:15" ht="30" customHeight="1" x14ac:dyDescent="0.45">
      <c r="C9" s="66"/>
      <c r="D9" s="138" t="s">
        <v>33</v>
      </c>
      <c r="E9" s="139"/>
      <c r="F9" s="139"/>
      <c r="G9" s="139"/>
      <c r="H9" s="139"/>
      <c r="I9" s="140"/>
      <c r="J9" s="36" t="s">
        <v>5</v>
      </c>
      <c r="K9" s="122">
        <f ca="1">TODAY()</f>
        <v>45820</v>
      </c>
      <c r="L9" s="123"/>
      <c r="M9" s="124"/>
    </row>
    <row r="10" spans="1:15" s="1" customFormat="1" ht="30" customHeight="1" thickBot="1" x14ac:dyDescent="0.5">
      <c r="A10" s="7"/>
      <c r="C10" s="125"/>
      <c r="D10" s="125"/>
      <c r="E10" s="125"/>
      <c r="F10" s="125"/>
      <c r="G10" s="125"/>
      <c r="H10" s="125"/>
      <c r="I10" s="125"/>
      <c r="J10" s="125"/>
      <c r="K10" s="125"/>
      <c r="L10" s="125"/>
      <c r="M10" s="125"/>
      <c r="O10" s="8"/>
    </row>
    <row r="11" spans="1:15" ht="32.450000000000003" customHeight="1" x14ac:dyDescent="0.85">
      <c r="C11" s="20" t="s">
        <v>36</v>
      </c>
      <c r="D11" s="54" t="s">
        <v>37</v>
      </c>
      <c r="E11" s="37"/>
      <c r="F11" s="20" t="s">
        <v>36</v>
      </c>
      <c r="G11" s="54" t="s">
        <v>38</v>
      </c>
      <c r="H11" s="37"/>
      <c r="I11" s="20" t="s">
        <v>36</v>
      </c>
      <c r="J11" s="54" t="s">
        <v>39</v>
      </c>
      <c r="K11" s="9"/>
      <c r="L11" s="55" t="s">
        <v>36</v>
      </c>
      <c r="M11" s="56" t="s">
        <v>40</v>
      </c>
    </row>
    <row r="12" spans="1:15" ht="30" customHeight="1" x14ac:dyDescent="0.45">
      <c r="C12" s="57" t="str">
        <f>IF(ISBLANK(D12),"",1)</f>
        <v/>
      </c>
      <c r="D12" s="58"/>
      <c r="E12" s="1"/>
      <c r="F12" s="57" t="str">
        <f>IF(ISBLANK(G12),"",1)</f>
        <v/>
      </c>
      <c r="G12" s="58"/>
      <c r="H12" s="1"/>
      <c r="I12" s="57" t="str">
        <f>IF(ISBLANK(J12),"",1)</f>
        <v/>
      </c>
      <c r="J12" s="58"/>
      <c r="K12"/>
      <c r="L12" s="57" t="str">
        <f>IF(ISBLANK(M12),"",1)</f>
        <v/>
      </c>
      <c r="M12" s="58"/>
    </row>
    <row r="13" spans="1:15" ht="30" customHeight="1" x14ac:dyDescent="0.45">
      <c r="C13" s="57" t="str">
        <f>IF(ISBLANK(D13),"",2)</f>
        <v/>
      </c>
      <c r="D13" s="25"/>
      <c r="E13" s="1"/>
      <c r="F13" s="57" t="str">
        <f>IF(ISBLANK(G13),"",2)</f>
        <v/>
      </c>
      <c r="G13" s="25"/>
      <c r="H13" s="1"/>
      <c r="I13" s="57" t="str">
        <f>IF(ISBLANK(J13),"",2)</f>
        <v/>
      </c>
      <c r="J13" s="25"/>
      <c r="K13"/>
      <c r="L13" s="57" t="str">
        <f>IF(ISBLANK(M13),"",2)</f>
        <v/>
      </c>
      <c r="M13" s="25"/>
    </row>
    <row r="14" spans="1:15" ht="30" customHeight="1" x14ac:dyDescent="0.45">
      <c r="C14" s="57" t="str">
        <f>IF(ISBLANK(D14),"",3)</f>
        <v/>
      </c>
      <c r="D14" s="58"/>
      <c r="E14" s="59"/>
      <c r="F14" s="57" t="str">
        <f>IF(ISBLANK(G14),"",3)</f>
        <v/>
      </c>
      <c r="G14" s="58"/>
      <c r="H14" s="59"/>
      <c r="I14" s="57" t="str">
        <f>IF(ISBLANK(J14),"",3)</f>
        <v/>
      </c>
      <c r="J14" s="58"/>
      <c r="K14"/>
      <c r="L14" s="57" t="str">
        <f>IF(ISBLANK(M14),"",3)</f>
        <v/>
      </c>
      <c r="M14" s="58"/>
    </row>
    <row r="15" spans="1:15" ht="30" customHeight="1" x14ac:dyDescent="0.45">
      <c r="C15" s="57" t="str">
        <f>IF(ISBLANK(D15),"",4)</f>
        <v/>
      </c>
      <c r="D15" s="25"/>
      <c r="E15" s="59"/>
      <c r="F15" s="57" t="str">
        <f>IF(ISBLANK(G15),"",4)</f>
        <v/>
      </c>
      <c r="G15" s="25"/>
      <c r="H15" s="59"/>
      <c r="I15" s="57" t="str">
        <f>IF(ISBLANK(J15),"",4)</f>
        <v/>
      </c>
      <c r="J15" s="25"/>
      <c r="K15"/>
      <c r="L15" s="57" t="str">
        <f>IF(ISBLANK(M15),"",4)</f>
        <v/>
      </c>
      <c r="M15" s="25"/>
    </row>
    <row r="16" spans="1:15" ht="30" customHeight="1" x14ac:dyDescent="0.45">
      <c r="C16" s="57" t="str">
        <f>IF(ISBLANK(D16),"",5)</f>
        <v/>
      </c>
      <c r="D16" s="58"/>
      <c r="E16" s="59"/>
      <c r="F16" s="57" t="str">
        <f>IF(ISBLANK(G16),"",5)</f>
        <v/>
      </c>
      <c r="G16" s="58"/>
      <c r="H16" s="59"/>
      <c r="I16" s="57" t="str">
        <f>IF(ISBLANK(J16),"",5)</f>
        <v/>
      </c>
      <c r="J16" s="58"/>
      <c r="K16"/>
      <c r="L16" s="57" t="str">
        <f>IF(ISBLANK(M16),"",5)</f>
        <v/>
      </c>
      <c r="M16" s="58"/>
    </row>
    <row r="17" spans="3:14" ht="30" customHeight="1" x14ac:dyDescent="0.45">
      <c r="C17" s="57" t="str">
        <f>IF(ISBLANK(D17),"",6)</f>
        <v/>
      </c>
      <c r="D17" s="25"/>
      <c r="E17" s="59"/>
      <c r="F17" s="57" t="str">
        <f>IF(ISBLANK(G17),"",6)</f>
        <v/>
      </c>
      <c r="G17" s="25"/>
      <c r="H17" s="59"/>
      <c r="I17" s="57" t="str">
        <f>IF(ISBLANK(J17),"",6)</f>
        <v/>
      </c>
      <c r="J17" s="25"/>
      <c r="K17"/>
      <c r="L17" s="57" t="str">
        <f>IF(ISBLANK(M17),"",6)</f>
        <v/>
      </c>
      <c r="M17" s="25"/>
    </row>
    <row r="18" spans="3:14" ht="30" customHeight="1" x14ac:dyDescent="0.45">
      <c r="C18" s="57" t="str">
        <f>IF(ISBLANK(D18),"",7)</f>
        <v/>
      </c>
      <c r="D18" s="58"/>
      <c r="E18" s="59"/>
      <c r="F18" s="57" t="str">
        <f>IF(ISBLANK(G18),"",7)</f>
        <v/>
      </c>
      <c r="G18" s="58"/>
      <c r="H18" s="59"/>
      <c r="I18" s="57" t="str">
        <f>IF(ISBLANK(J18),"",7)</f>
        <v/>
      </c>
      <c r="J18" s="58"/>
      <c r="K18"/>
      <c r="L18" s="57" t="str">
        <f>IF(ISBLANK(M18),"",7)</f>
        <v/>
      </c>
      <c r="M18" s="58"/>
    </row>
    <row r="19" spans="3:14" ht="30" customHeight="1" x14ac:dyDescent="0.45">
      <c r="C19" s="57" t="str">
        <f>IF(ISBLANK(D19),"",8)</f>
        <v/>
      </c>
      <c r="D19" s="25"/>
      <c r="E19" s="59"/>
      <c r="F19" s="57" t="str">
        <f>IF(ISBLANK(G19),"",8)</f>
        <v/>
      </c>
      <c r="G19" s="25"/>
      <c r="H19" s="59"/>
      <c r="I19" s="57" t="str">
        <f>IF(ISBLANK(J19),"",8)</f>
        <v/>
      </c>
      <c r="J19" s="25"/>
      <c r="K19"/>
      <c r="L19" s="57" t="str">
        <f>IF(ISBLANK(M19),"",8)</f>
        <v/>
      </c>
      <c r="M19" s="25"/>
    </row>
    <row r="20" spans="3:14" ht="30" customHeight="1" x14ac:dyDescent="0.45">
      <c r="C20" s="57" t="str">
        <f>IF(ISBLANK(D20),"",9)</f>
        <v/>
      </c>
      <c r="D20" s="58"/>
      <c r="E20" s="59"/>
      <c r="F20" s="57" t="str">
        <f>IF(ISBLANK(G20),"",9)</f>
        <v/>
      </c>
      <c r="G20" s="58"/>
      <c r="H20" s="59"/>
      <c r="I20" s="57" t="str">
        <f>IF(ISBLANK(J20),"",9)</f>
        <v/>
      </c>
      <c r="J20" s="58"/>
      <c r="K20"/>
      <c r="L20" s="57" t="str">
        <f>IF(ISBLANK(M20),"",9)</f>
        <v/>
      </c>
      <c r="M20" s="58"/>
    </row>
    <row r="21" spans="3:14" ht="30" customHeight="1" x14ac:dyDescent="0.45">
      <c r="C21" s="57" t="str">
        <f>IF(ISBLANK(D21),"",10)</f>
        <v/>
      </c>
      <c r="D21" s="25"/>
      <c r="E21" s="59"/>
      <c r="F21" s="57" t="str">
        <f>IF(ISBLANK(G21),"",10)</f>
        <v/>
      </c>
      <c r="G21" s="25"/>
      <c r="H21" s="59"/>
      <c r="I21" s="57" t="str">
        <f>IF(ISBLANK(J21),"",10)</f>
        <v/>
      </c>
      <c r="J21" s="25"/>
      <c r="K21"/>
      <c r="L21" s="57" t="str">
        <f>IF(ISBLANK(M21),"",10)</f>
        <v/>
      </c>
      <c r="M21" s="25"/>
    </row>
    <row r="22" spans="3:14" ht="30" customHeight="1" x14ac:dyDescent="0.45">
      <c r="C22" s="60" t="s">
        <v>41</v>
      </c>
      <c r="D22" s="61">
        <f>COUNTA(D12:D21)</f>
        <v>0</v>
      </c>
      <c r="E22" s="62"/>
      <c r="F22" s="60" t="s">
        <v>41</v>
      </c>
      <c r="G22" s="61">
        <f>COUNTA(G12:G21)</f>
        <v>0</v>
      </c>
      <c r="H22" s="62"/>
      <c r="I22" s="60" t="s">
        <v>41</v>
      </c>
      <c r="J22" s="61">
        <f>COUNTA(J12:J21)</f>
        <v>0</v>
      </c>
      <c r="K22" s="62"/>
      <c r="L22" s="60" t="s">
        <v>41</v>
      </c>
      <c r="M22" s="61">
        <f>COUNTA(M12:M21)</f>
        <v>0</v>
      </c>
      <c r="N22" s="62"/>
    </row>
    <row r="23" spans="3:14" ht="30" customHeight="1" x14ac:dyDescent="0.45">
      <c r="C23" s="62"/>
      <c r="D23" s="62"/>
      <c r="E23" s="62"/>
      <c r="F23" s="62"/>
      <c r="G23" s="62"/>
      <c r="H23" s="62"/>
      <c r="I23" s="62"/>
      <c r="J23" s="62"/>
      <c r="K23" s="62"/>
      <c r="L23" s="62"/>
      <c r="M23" s="62"/>
      <c r="N23" s="62"/>
    </row>
    <row r="24" spans="3:14" ht="30" customHeight="1" x14ac:dyDescent="0.45">
      <c r="C24" s="62"/>
      <c r="D24" s="62"/>
      <c r="E24" s="62"/>
      <c r="F24" s="62"/>
      <c r="G24" s="62"/>
      <c r="H24" s="62"/>
      <c r="I24" s="62"/>
      <c r="J24" s="62"/>
      <c r="K24" s="62"/>
      <c r="L24" s="62"/>
      <c r="M24" s="62"/>
      <c r="N24" s="62"/>
    </row>
    <row r="25" spans="3:14" ht="30" customHeight="1" x14ac:dyDescent="0.45">
      <c r="C25" s="62"/>
      <c r="D25" s="62"/>
      <c r="E25" s="62"/>
      <c r="F25" s="62"/>
      <c r="G25" s="62"/>
      <c r="H25" s="62"/>
      <c r="I25" s="62"/>
      <c r="J25" s="62"/>
      <c r="K25" s="62"/>
      <c r="L25" s="62"/>
      <c r="M25" s="62"/>
      <c r="N25" s="62"/>
    </row>
    <row r="26" spans="3:14" ht="30" customHeight="1" x14ac:dyDescent="0.45">
      <c r="C26" s="62"/>
      <c r="D26" s="62"/>
      <c r="E26" s="62"/>
      <c r="F26" s="62"/>
      <c r="G26" s="62"/>
      <c r="H26" s="62"/>
      <c r="I26" s="62"/>
      <c r="J26" s="62"/>
      <c r="K26" s="62"/>
      <c r="L26" s="62"/>
      <c r="M26" s="62"/>
      <c r="N26" s="62"/>
    </row>
    <row r="27" spans="3:14" ht="30" customHeight="1" x14ac:dyDescent="0.45">
      <c r="C27" s="62"/>
      <c r="D27" s="62"/>
      <c r="E27" s="62"/>
      <c r="F27" s="62"/>
      <c r="G27" s="62"/>
      <c r="H27" s="62"/>
      <c r="I27" s="62"/>
      <c r="J27" s="62"/>
      <c r="K27" s="62"/>
      <c r="L27" s="62"/>
      <c r="M27" s="62"/>
      <c r="N27" s="62"/>
    </row>
    <row r="28" spans="3:14" ht="30" customHeight="1" thickBot="1" x14ac:dyDescent="0.5">
      <c r="C28" s="62"/>
      <c r="D28" s="62"/>
      <c r="E28" s="62"/>
      <c r="F28" s="62"/>
      <c r="G28" s="62"/>
      <c r="H28" s="62"/>
      <c r="I28" s="62"/>
      <c r="J28" s="62"/>
      <c r="K28" s="62"/>
      <c r="L28" s="62"/>
      <c r="M28" s="62"/>
      <c r="N28" s="62"/>
    </row>
    <row r="29" spans="3:14" ht="30" customHeight="1" x14ac:dyDescent="0.45">
      <c r="C29" s="20" t="s">
        <v>8</v>
      </c>
      <c r="D29" s="127" t="s">
        <v>9</v>
      </c>
      <c r="E29" s="127"/>
      <c r="F29" s="127"/>
      <c r="G29" s="127"/>
      <c r="H29" s="127"/>
      <c r="I29" s="127"/>
      <c r="J29" s="128" t="s">
        <v>12</v>
      </c>
      <c r="K29" s="128"/>
      <c r="L29" s="129" t="s">
        <v>13</v>
      </c>
      <c r="M29" s="129"/>
    </row>
    <row r="30" spans="3:14" ht="30" customHeight="1" x14ac:dyDescent="0.45">
      <c r="C30" s="21">
        <f>IF(ISBLANK(D30),"",1)</f>
        <v>1</v>
      </c>
      <c r="D30" s="126" t="s">
        <v>10</v>
      </c>
      <c r="E30" s="126"/>
      <c r="F30" s="126"/>
      <c r="G30" s="126"/>
      <c r="H30" s="126"/>
      <c r="I30" s="126"/>
      <c r="J30" s="117" t="s">
        <v>22</v>
      </c>
      <c r="K30" s="118"/>
      <c r="L30" s="117" t="s">
        <v>17</v>
      </c>
      <c r="M30" s="118"/>
    </row>
    <row r="31" spans="3:14" ht="30" customHeight="1" x14ac:dyDescent="0.45">
      <c r="C31" s="21">
        <f>IF(ISBLANK(D31),"",2)</f>
        <v>2</v>
      </c>
      <c r="D31" s="120" t="s">
        <v>11</v>
      </c>
      <c r="E31" s="120"/>
      <c r="F31" s="120"/>
      <c r="G31" s="120"/>
      <c r="H31" s="120"/>
      <c r="I31" s="120"/>
      <c r="J31" s="117" t="s">
        <v>19</v>
      </c>
      <c r="K31" s="118"/>
      <c r="L31" s="117" t="s">
        <v>20</v>
      </c>
      <c r="M31" s="118"/>
    </row>
    <row r="32" spans="3:14" ht="30" customHeight="1" x14ac:dyDescent="0.45">
      <c r="C32" s="21">
        <f>IF(ISBLANK(D32),"",3)</f>
        <v>3</v>
      </c>
      <c r="D32" s="121" t="s">
        <v>9</v>
      </c>
      <c r="E32" s="121"/>
      <c r="F32" s="121"/>
      <c r="G32" s="121"/>
      <c r="H32" s="121"/>
      <c r="I32" s="121"/>
      <c r="J32" s="117"/>
      <c r="K32" s="118"/>
      <c r="L32" s="117" t="s">
        <v>23</v>
      </c>
      <c r="M32" s="118"/>
    </row>
    <row r="33" spans="1:15" ht="30" customHeight="1" x14ac:dyDescent="0.45">
      <c r="C33" s="21" t="str">
        <f>IF(ISBLANK(D33),"",4)</f>
        <v/>
      </c>
      <c r="D33" s="116"/>
      <c r="E33" s="116"/>
      <c r="F33" s="116"/>
      <c r="G33" s="116"/>
      <c r="H33" s="116"/>
      <c r="I33" s="116"/>
      <c r="J33" s="117"/>
      <c r="K33" s="118"/>
      <c r="L33" s="117" t="s">
        <v>17</v>
      </c>
      <c r="M33" s="118"/>
    </row>
    <row r="34" spans="1:15" ht="30" customHeight="1" x14ac:dyDescent="0.45">
      <c r="C34" s="21" t="str">
        <f>IF(ISBLANK(D34),"",5)</f>
        <v/>
      </c>
      <c r="D34" s="119"/>
      <c r="E34" s="119"/>
      <c r="F34" s="119"/>
      <c r="G34" s="119"/>
      <c r="H34" s="119"/>
      <c r="I34" s="119"/>
      <c r="J34" s="117"/>
      <c r="K34" s="118"/>
      <c r="L34" s="117" t="s">
        <v>23</v>
      </c>
      <c r="M34" s="118"/>
    </row>
    <row r="35" spans="1:15" s="1" customFormat="1" ht="30" customHeight="1" x14ac:dyDescent="0.45">
      <c r="A35" s="8"/>
      <c r="C35" s="21" t="str">
        <f>IF(ISBLANK(D35),"",6)</f>
        <v/>
      </c>
      <c r="D35" s="116"/>
      <c r="E35" s="116"/>
      <c r="F35" s="116"/>
      <c r="G35" s="116"/>
      <c r="H35" s="116"/>
      <c r="I35" s="116"/>
      <c r="J35" s="117"/>
      <c r="K35" s="118"/>
      <c r="L35" s="117"/>
      <c r="M35" s="118"/>
      <c r="O35" s="8"/>
    </row>
    <row r="36" spans="1:15" ht="30" customHeight="1" x14ac:dyDescent="0.45">
      <c r="C36" s="21" t="str">
        <f>IF(ISBLANK(D36),"",7)</f>
        <v/>
      </c>
      <c r="D36" s="119"/>
      <c r="E36" s="119"/>
      <c r="F36" s="119"/>
      <c r="G36" s="119"/>
      <c r="H36" s="119"/>
      <c r="I36" s="119"/>
      <c r="J36" s="117"/>
      <c r="K36" s="118"/>
      <c r="L36" s="117" t="s">
        <v>17</v>
      </c>
      <c r="M36" s="118"/>
    </row>
    <row r="37" spans="1:15" ht="30" customHeight="1" x14ac:dyDescent="0.45">
      <c r="C37" s="21" t="str">
        <f>IF(ISBLANK(D37),"",8)</f>
        <v/>
      </c>
      <c r="D37" s="116"/>
      <c r="E37" s="116"/>
      <c r="F37" s="116"/>
      <c r="G37" s="116"/>
      <c r="H37" s="116"/>
      <c r="I37" s="116"/>
      <c r="J37" s="117"/>
      <c r="K37" s="118"/>
      <c r="L37" s="117" t="s">
        <v>23</v>
      </c>
      <c r="M37" s="118"/>
    </row>
    <row r="38" spans="1:15" ht="30" customHeight="1" x14ac:dyDescent="0.45">
      <c r="C38" s="21" t="str">
        <f>IF(ISBLANK(D38),"",9)</f>
        <v/>
      </c>
      <c r="D38" s="119"/>
      <c r="E38" s="119"/>
      <c r="F38" s="119"/>
      <c r="G38" s="119"/>
      <c r="H38" s="119"/>
      <c r="I38" s="119"/>
      <c r="J38" s="117"/>
      <c r="K38" s="118"/>
      <c r="L38" s="117"/>
      <c r="M38" s="118"/>
    </row>
    <row r="39" spans="1:15" ht="30" customHeight="1" x14ac:dyDescent="0.45">
      <c r="C39" s="21" t="str">
        <f>IF(ISBLANK(D39),"",10)</f>
        <v/>
      </c>
      <c r="D39" s="116"/>
      <c r="E39" s="116"/>
      <c r="F39" s="116"/>
      <c r="G39" s="116"/>
      <c r="H39" s="116"/>
      <c r="I39" s="116"/>
      <c r="J39" s="117"/>
      <c r="K39" s="118"/>
      <c r="L39" s="117"/>
      <c r="M39" s="118"/>
    </row>
    <row r="40" spans="1:15" ht="30" customHeight="1" x14ac:dyDescent="0.45">
      <c r="C40" s="1"/>
      <c r="D40" s="1"/>
      <c r="E40" s="1"/>
      <c r="F40" s="1"/>
      <c r="G40" s="1"/>
      <c r="H40" s="1"/>
      <c r="I40" s="1"/>
      <c r="J40" s="1"/>
      <c r="M40" s="1"/>
    </row>
    <row r="41" spans="1:15" ht="2" customHeight="1" x14ac:dyDescent="0.45">
      <c r="C41" s="1"/>
      <c r="D41" s="1"/>
      <c r="E41" s="1"/>
      <c r="F41" s="1"/>
      <c r="G41" s="1"/>
      <c r="H41" s="1"/>
      <c r="I41" s="1"/>
      <c r="J41" s="1"/>
      <c r="M41" s="1"/>
      <c r="N41" s="1"/>
    </row>
    <row r="42" spans="1:15" s="8" customFormat="1" ht="25.05" customHeight="1" x14ac:dyDescent="0.45"/>
    <row r="43" spans="1:15" ht="30" hidden="1" customHeight="1" x14ac:dyDescent="0.45">
      <c r="C43" s="1"/>
      <c r="D43" s="1"/>
      <c r="E43" s="1"/>
      <c r="F43" s="1"/>
      <c r="G43" s="1"/>
      <c r="H43" s="1"/>
      <c r="I43" s="1"/>
      <c r="J43" s="1"/>
      <c r="M43" s="1"/>
      <c r="N43" s="1"/>
    </row>
    <row r="44" spans="1:15" ht="30" hidden="1" customHeight="1" x14ac:dyDescent="0.45">
      <c r="C44" s="1"/>
      <c r="D44" s="1"/>
      <c r="E44" s="1"/>
      <c r="F44" s="1"/>
      <c r="G44" s="1"/>
      <c r="H44" s="1"/>
      <c r="I44" s="1"/>
      <c r="J44" s="1"/>
      <c r="M44" s="1"/>
      <c r="N44" s="1"/>
    </row>
    <row r="45" spans="1:15" ht="30" hidden="1" customHeight="1" x14ac:dyDescent="0.45">
      <c r="C45" s="1"/>
      <c r="D45" s="1"/>
      <c r="E45" s="1"/>
      <c r="F45" s="1"/>
      <c r="G45" s="1"/>
      <c r="H45" s="1"/>
      <c r="I45" s="1"/>
      <c r="J45" s="1"/>
      <c r="M45" s="1"/>
      <c r="N45" s="1"/>
    </row>
    <row r="46" spans="1:15" ht="30" hidden="1" customHeight="1" x14ac:dyDescent="0.45">
      <c r="C46" s="1"/>
      <c r="D46" s="1"/>
      <c r="E46" s="1"/>
      <c r="F46" s="1"/>
      <c r="G46" s="1"/>
      <c r="H46" s="1"/>
      <c r="I46" s="1"/>
      <c r="J46" s="1"/>
      <c r="M46" s="1"/>
      <c r="N46" s="1"/>
    </row>
    <row r="47" spans="1:15" ht="30" hidden="1" customHeight="1" x14ac:dyDescent="0.45">
      <c r="C47" s="1"/>
      <c r="D47" s="1"/>
      <c r="E47" s="1"/>
      <c r="F47" s="1"/>
      <c r="G47" s="1"/>
      <c r="H47" s="1"/>
      <c r="I47" s="1"/>
      <c r="J47" s="1"/>
      <c r="M47" s="1"/>
      <c r="N47" s="1"/>
    </row>
    <row r="48" spans="1:15" ht="30" hidden="1" customHeight="1" x14ac:dyDescent="0.45">
      <c r="C48" s="1"/>
      <c r="D48" s="1"/>
      <c r="E48" s="1"/>
      <c r="F48" s="1"/>
      <c r="G48" s="1"/>
      <c r="H48" s="1"/>
      <c r="I48" s="1"/>
      <c r="J48" s="1"/>
      <c r="M48" s="1"/>
      <c r="N48" s="1"/>
    </row>
    <row r="49" spans="3:14" ht="30" hidden="1" customHeight="1" x14ac:dyDescent="0.45">
      <c r="C49" s="1"/>
      <c r="D49" s="1"/>
      <c r="E49" s="1"/>
      <c r="F49" s="1"/>
      <c r="G49" s="1"/>
      <c r="H49" s="1"/>
      <c r="I49" s="1"/>
      <c r="J49" s="1"/>
      <c r="M49" s="1"/>
      <c r="N49" s="1"/>
    </row>
    <row r="50" spans="3:14" ht="30" hidden="1" customHeight="1" x14ac:dyDescent="0.45">
      <c r="C50" s="1"/>
      <c r="D50" s="1"/>
      <c r="E50" s="1"/>
      <c r="F50" s="1"/>
      <c r="G50" s="1"/>
      <c r="H50" s="1"/>
      <c r="I50" s="1"/>
      <c r="J50" s="1"/>
      <c r="M50" s="1"/>
      <c r="N50" s="1"/>
    </row>
    <row r="51" spans="3:14" ht="30" hidden="1" customHeight="1" x14ac:dyDescent="0.45">
      <c r="C51" s="1"/>
      <c r="D51" s="1"/>
      <c r="E51" s="1"/>
      <c r="F51" s="1"/>
      <c r="G51" s="1"/>
      <c r="H51" s="1"/>
      <c r="I51" s="1"/>
      <c r="J51" s="1"/>
      <c r="M51" s="1"/>
      <c r="N51" s="1"/>
    </row>
    <row r="52" spans="3:14" ht="30" hidden="1" customHeight="1" x14ac:dyDescent="0.45">
      <c r="C52" s="1"/>
      <c r="D52" s="1"/>
      <c r="E52" s="1"/>
      <c r="F52" s="1"/>
      <c r="G52" s="1"/>
      <c r="H52" s="1"/>
      <c r="I52" s="1"/>
      <c r="J52" s="1"/>
      <c r="M52" s="1"/>
      <c r="N52" s="1"/>
    </row>
    <row r="53" spans="3:14" ht="30" hidden="1" customHeight="1" x14ac:dyDescent="0.45">
      <c r="C53" s="1"/>
      <c r="D53" s="1"/>
      <c r="E53" s="1"/>
      <c r="F53" s="1"/>
      <c r="G53" s="1"/>
      <c r="H53" s="1"/>
      <c r="I53" s="1"/>
      <c r="J53" s="1"/>
      <c r="M53" s="1"/>
      <c r="N53" s="1"/>
    </row>
    <row r="54" spans="3:14" ht="30" hidden="1" customHeight="1" x14ac:dyDescent="0.45">
      <c r="C54" s="1"/>
      <c r="D54" s="1"/>
      <c r="E54" s="1"/>
      <c r="F54" s="1"/>
      <c r="G54" s="1"/>
      <c r="H54" s="1"/>
      <c r="I54" s="1"/>
      <c r="J54" s="1"/>
      <c r="M54" s="1"/>
      <c r="N54" s="1"/>
    </row>
    <row r="55" spans="3:14" ht="30" hidden="1" customHeight="1" x14ac:dyDescent="0.45">
      <c r="C55" s="1"/>
      <c r="D55" s="1"/>
      <c r="E55" s="1"/>
      <c r="F55" s="1"/>
      <c r="G55" s="1"/>
      <c r="H55" s="1"/>
      <c r="I55" s="1"/>
      <c r="J55" s="1"/>
      <c r="M55" s="1"/>
      <c r="N55" s="1"/>
    </row>
    <row r="56" spans="3:14" ht="30" hidden="1" customHeight="1" x14ac:dyDescent="0.45">
      <c r="C56" s="1"/>
      <c r="D56" s="1"/>
      <c r="E56" s="1"/>
      <c r="F56" s="1"/>
      <c r="G56" s="1"/>
      <c r="H56" s="1"/>
      <c r="I56" s="1"/>
      <c r="J56" s="1"/>
      <c r="M56" s="1"/>
      <c r="N56" s="1"/>
    </row>
    <row r="57" spans="3:14" ht="30" hidden="1" customHeight="1" x14ac:dyDescent="0.45">
      <c r="C57" s="1"/>
      <c r="D57" s="1"/>
      <c r="E57" s="1"/>
      <c r="F57" s="1"/>
      <c r="G57" s="1"/>
      <c r="H57" s="1"/>
      <c r="I57" s="1"/>
      <c r="J57" s="1"/>
      <c r="M57" s="1"/>
      <c r="N57" s="1"/>
    </row>
    <row r="58" spans="3:14" ht="30" hidden="1" customHeight="1" x14ac:dyDescent="0.45">
      <c r="C58" s="1"/>
      <c r="D58" s="1"/>
      <c r="E58" s="1"/>
      <c r="F58" s="1"/>
      <c r="G58" s="1"/>
      <c r="H58" s="1"/>
      <c r="I58" s="1"/>
      <c r="J58" s="1"/>
      <c r="M58" s="1"/>
      <c r="N58" s="1"/>
    </row>
    <row r="59" spans="3:14" ht="30" hidden="1" customHeight="1" x14ac:dyDescent="0.45">
      <c r="C59" s="1"/>
      <c r="D59" s="1"/>
      <c r="E59" s="1"/>
      <c r="F59" s="1"/>
      <c r="G59" s="1"/>
      <c r="H59" s="1"/>
      <c r="I59" s="1"/>
      <c r="J59" s="1"/>
      <c r="M59" s="1"/>
      <c r="N59" s="1"/>
    </row>
    <row r="60" spans="3:14" ht="30" hidden="1" customHeight="1" x14ac:dyDescent="0.45">
      <c r="C60" s="1"/>
      <c r="D60" s="1"/>
      <c r="E60" s="1"/>
      <c r="F60" s="1"/>
      <c r="G60" s="1"/>
      <c r="H60" s="1"/>
      <c r="I60" s="1"/>
      <c r="J60" s="1"/>
      <c r="M60" s="1"/>
      <c r="N60" s="1"/>
    </row>
    <row r="61" spans="3:14" ht="30" hidden="1" customHeight="1" x14ac:dyDescent="0.45">
      <c r="C61" s="1"/>
      <c r="D61" s="1"/>
      <c r="E61" s="1"/>
      <c r="F61" s="1"/>
      <c r="G61" s="1"/>
      <c r="H61" s="1"/>
      <c r="I61" s="1"/>
      <c r="J61" s="1"/>
      <c r="M61" s="1"/>
      <c r="N61" s="1"/>
    </row>
    <row r="62" spans="3:14" ht="30" hidden="1" customHeight="1" x14ac:dyDescent="0.45">
      <c r="C62" s="1"/>
      <c r="D62" s="1"/>
      <c r="E62" s="1"/>
      <c r="F62" s="1"/>
      <c r="G62" s="1"/>
      <c r="H62" s="1"/>
      <c r="I62" s="1"/>
      <c r="J62" s="1"/>
      <c r="M62" s="1"/>
      <c r="N62" s="1"/>
    </row>
    <row r="63" spans="3:14" ht="30" hidden="1" customHeight="1" x14ac:dyDescent="0.45">
      <c r="C63" s="1"/>
      <c r="D63" s="1"/>
      <c r="E63" s="1"/>
      <c r="F63" s="1"/>
      <c r="G63" s="1"/>
      <c r="H63" s="1"/>
      <c r="I63" s="1"/>
      <c r="J63" s="1"/>
      <c r="M63" s="1"/>
      <c r="N63" s="1"/>
    </row>
    <row r="64" spans="3:14" ht="30" hidden="1" customHeight="1" x14ac:dyDescent="0.45">
      <c r="C64" s="1"/>
      <c r="D64" s="1"/>
      <c r="E64" s="1"/>
      <c r="F64" s="1"/>
      <c r="G64" s="1"/>
      <c r="H64" s="1"/>
      <c r="I64" s="1"/>
      <c r="J64" s="1"/>
      <c r="M64" s="1"/>
      <c r="N64" s="1"/>
    </row>
    <row r="65" spans="3:14" ht="30" hidden="1" customHeight="1" x14ac:dyDescent="0.45">
      <c r="C65" s="1"/>
      <c r="D65" s="1"/>
      <c r="E65" s="1"/>
      <c r="F65" s="1"/>
      <c r="G65" s="1"/>
      <c r="H65" s="1"/>
      <c r="I65" s="1"/>
      <c r="J65" s="1"/>
      <c r="M65" s="1"/>
      <c r="N65" s="1"/>
    </row>
    <row r="66" spans="3:14" ht="30" hidden="1" customHeight="1" x14ac:dyDescent="0.45">
      <c r="C66" s="1"/>
      <c r="D66" s="1"/>
      <c r="E66" s="1"/>
      <c r="F66" s="1"/>
      <c r="G66" s="1"/>
      <c r="H66" s="1"/>
      <c r="I66" s="1"/>
      <c r="J66" s="1"/>
      <c r="M66" s="1"/>
      <c r="N66" s="1"/>
    </row>
    <row r="67" spans="3:14" ht="30" hidden="1" customHeight="1" x14ac:dyDescent="0.45">
      <c r="C67" s="1"/>
      <c r="D67" s="1"/>
      <c r="E67" s="1"/>
      <c r="F67" s="1"/>
      <c r="G67" s="1"/>
      <c r="H67" s="1"/>
      <c r="I67" s="1"/>
      <c r="J67" s="1"/>
      <c r="M67" s="1"/>
      <c r="N67" s="1"/>
    </row>
    <row r="68" spans="3:14" ht="30" hidden="1" customHeight="1" x14ac:dyDescent="0.45">
      <c r="C68" s="1"/>
      <c r="D68" s="1"/>
      <c r="E68" s="1"/>
      <c r="F68" s="1"/>
      <c r="G68" s="1"/>
      <c r="H68" s="1"/>
      <c r="I68" s="1"/>
      <c r="J68" s="1"/>
      <c r="M68" s="1"/>
      <c r="N68" s="1"/>
    </row>
    <row r="69" spans="3:14" ht="30" hidden="1" customHeight="1" x14ac:dyDescent="0.45">
      <c r="C69" s="1"/>
      <c r="D69" s="1"/>
      <c r="E69" s="1"/>
      <c r="F69" s="1"/>
      <c r="G69" s="1"/>
      <c r="H69" s="1"/>
      <c r="I69" s="1"/>
      <c r="J69" s="1"/>
      <c r="M69" s="1"/>
      <c r="N69" s="1"/>
    </row>
    <row r="70" spans="3:14" ht="30" hidden="1" customHeight="1" x14ac:dyDescent="0.45">
      <c r="C70" s="1"/>
      <c r="D70" s="1"/>
      <c r="E70" s="1"/>
      <c r="F70" s="1"/>
      <c r="G70" s="1"/>
      <c r="H70" s="1"/>
      <c r="I70" s="1"/>
      <c r="J70" s="1"/>
      <c r="M70" s="1"/>
      <c r="N70" s="1"/>
    </row>
    <row r="71" spans="3:14" ht="30" hidden="1" customHeight="1" x14ac:dyDescent="0.45">
      <c r="C71" s="1"/>
      <c r="D71" s="1"/>
      <c r="E71" s="1"/>
      <c r="F71" s="1"/>
      <c r="G71" s="1"/>
      <c r="H71" s="1"/>
      <c r="I71" s="1"/>
      <c r="J71" s="1"/>
      <c r="M71" s="1"/>
      <c r="N71" s="1"/>
    </row>
    <row r="72" spans="3:14" ht="30" hidden="1" customHeight="1" x14ac:dyDescent="0.45">
      <c r="C72" s="1"/>
      <c r="D72" s="1"/>
      <c r="E72" s="1"/>
      <c r="F72" s="1"/>
      <c r="G72" s="1"/>
      <c r="H72" s="1"/>
      <c r="I72" s="1"/>
      <c r="J72" s="1"/>
      <c r="M72" s="1"/>
      <c r="N72" s="1"/>
    </row>
    <row r="73" spans="3:14" ht="30" hidden="1" customHeight="1" x14ac:dyDescent="0.45">
      <c r="C73" s="1"/>
      <c r="D73" s="1"/>
      <c r="E73" s="1"/>
      <c r="F73" s="1"/>
      <c r="G73" s="1"/>
      <c r="H73" s="1"/>
      <c r="I73" s="1"/>
      <c r="J73" s="1"/>
      <c r="M73" s="1"/>
      <c r="N73" s="1"/>
    </row>
    <row r="74" spans="3:14" ht="30" hidden="1" customHeight="1" x14ac:dyDescent="0.45">
      <c r="C74" s="1"/>
      <c r="D74" s="1"/>
      <c r="E74" s="1"/>
      <c r="F74" s="1"/>
      <c r="G74" s="1"/>
      <c r="H74" s="1"/>
      <c r="I74" s="1"/>
      <c r="J74" s="1"/>
      <c r="M74" s="1"/>
      <c r="N74" s="1"/>
    </row>
    <row r="75" spans="3:14" ht="30" hidden="1" customHeight="1" x14ac:dyDescent="0.45">
      <c r="C75" s="1"/>
      <c r="D75" s="1"/>
      <c r="E75" s="1"/>
      <c r="F75" s="1"/>
      <c r="G75" s="1"/>
      <c r="H75" s="1"/>
      <c r="I75" s="1"/>
      <c r="J75" s="1"/>
      <c r="M75" s="1"/>
      <c r="N75" s="1"/>
    </row>
    <row r="76" spans="3:14" ht="30" hidden="1" customHeight="1" x14ac:dyDescent="0.45">
      <c r="C76" s="1"/>
      <c r="D76" s="1"/>
      <c r="E76" s="1"/>
      <c r="F76" s="1"/>
      <c r="G76" s="1"/>
      <c r="H76" s="1"/>
      <c r="I76" s="1"/>
      <c r="J76" s="1"/>
      <c r="M76" s="1"/>
      <c r="N76" s="1"/>
    </row>
    <row r="77" spans="3:14" ht="30" hidden="1" customHeight="1" x14ac:dyDescent="0.45">
      <c r="C77" s="1"/>
      <c r="D77" s="1"/>
      <c r="E77" s="1"/>
      <c r="F77" s="1"/>
      <c r="G77" s="1"/>
      <c r="H77" s="1"/>
      <c r="I77" s="1"/>
      <c r="J77" s="1"/>
      <c r="M77" s="1"/>
      <c r="N77" s="1"/>
    </row>
    <row r="78" spans="3:14" ht="30" hidden="1" customHeight="1" x14ac:dyDescent="0.45">
      <c r="C78" s="1"/>
      <c r="D78" s="1"/>
      <c r="E78" s="1"/>
      <c r="F78" s="1"/>
      <c r="G78" s="1"/>
      <c r="H78" s="1"/>
      <c r="I78" s="1"/>
      <c r="J78" s="1"/>
      <c r="M78" s="1"/>
      <c r="N78" s="1"/>
    </row>
    <row r="79" spans="3:14" ht="30" hidden="1" customHeight="1" x14ac:dyDescent="0.45">
      <c r="C79" s="1"/>
      <c r="D79" s="1"/>
      <c r="E79" s="1"/>
      <c r="F79" s="1"/>
      <c r="G79" s="1"/>
      <c r="H79" s="1"/>
      <c r="I79" s="1"/>
      <c r="J79" s="1"/>
      <c r="M79" s="1"/>
      <c r="N79" s="1"/>
    </row>
    <row r="80" spans="3:14" ht="30" hidden="1" customHeight="1" x14ac:dyDescent="0.45">
      <c r="C80" s="1"/>
      <c r="D80" s="1"/>
      <c r="E80" s="1"/>
      <c r="F80" s="1"/>
      <c r="G80" s="1"/>
      <c r="H80" s="1"/>
      <c r="I80" s="1"/>
      <c r="J80" s="1"/>
      <c r="M80" s="1"/>
      <c r="N80" s="1"/>
    </row>
    <row r="81" spans="3:14" ht="30" hidden="1" customHeight="1" x14ac:dyDescent="0.45">
      <c r="C81" s="1"/>
      <c r="D81" s="1"/>
      <c r="E81" s="1"/>
      <c r="F81" s="1"/>
      <c r="G81" s="1"/>
      <c r="H81" s="1"/>
      <c r="I81" s="1"/>
      <c r="J81" s="1"/>
      <c r="M81" s="1"/>
      <c r="N81" s="1"/>
    </row>
    <row r="82" spans="3:14" ht="30" hidden="1" customHeight="1" x14ac:dyDescent="0.45">
      <c r="C82" s="1"/>
      <c r="D82" s="1"/>
      <c r="E82" s="1"/>
      <c r="F82" s="1"/>
      <c r="G82" s="1"/>
      <c r="H82" s="1"/>
      <c r="I82" s="1"/>
      <c r="J82" s="1"/>
      <c r="M82" s="1"/>
      <c r="N82" s="1"/>
    </row>
  </sheetData>
  <mergeCells count="48">
    <mergeCell ref="D7:I7"/>
    <mergeCell ref="K7:M7"/>
    <mergeCell ref="D8:I8"/>
    <mergeCell ref="K8:M8"/>
    <mergeCell ref="D9:I9"/>
    <mergeCell ref="K9:M9"/>
    <mergeCell ref="C10:M10"/>
    <mergeCell ref="D30:I30"/>
    <mergeCell ref="J30:K30"/>
    <mergeCell ref="L30:M30"/>
    <mergeCell ref="D29:I29"/>
    <mergeCell ref="J29:K29"/>
    <mergeCell ref="L29:M29"/>
    <mergeCell ref="C2:C9"/>
    <mergeCell ref="D3:M3"/>
    <mergeCell ref="D4:I4"/>
    <mergeCell ref="J4:M4"/>
    <mergeCell ref="D5:F5"/>
    <mergeCell ref="J5:M5"/>
    <mergeCell ref="D6:I6"/>
    <mergeCell ref="K6:M6"/>
    <mergeCell ref="D31:I31"/>
    <mergeCell ref="J31:K31"/>
    <mergeCell ref="L31:M31"/>
    <mergeCell ref="D32:I32"/>
    <mergeCell ref="J32:K32"/>
    <mergeCell ref="L32:M32"/>
    <mergeCell ref="D33:I33"/>
    <mergeCell ref="J33:K33"/>
    <mergeCell ref="L33:M33"/>
    <mergeCell ref="D34:I34"/>
    <mergeCell ref="J34:K34"/>
    <mergeCell ref="L34:M34"/>
    <mergeCell ref="D35:I35"/>
    <mergeCell ref="J35:K35"/>
    <mergeCell ref="L35:M35"/>
    <mergeCell ref="D36:I36"/>
    <mergeCell ref="J36:K36"/>
    <mergeCell ref="L36:M36"/>
    <mergeCell ref="D39:I39"/>
    <mergeCell ref="J39:K39"/>
    <mergeCell ref="L39:M39"/>
    <mergeCell ref="D37:I37"/>
    <mergeCell ref="J37:K37"/>
    <mergeCell ref="L37:M37"/>
    <mergeCell ref="D38:I38"/>
    <mergeCell ref="J38:K38"/>
    <mergeCell ref="L38:M38"/>
  </mergeCells>
  <conditionalFormatting sqref="L30:M39">
    <cfRule type="cellIs" dxfId="2" priority="1" operator="equal">
      <formula>"Completed"</formula>
    </cfRule>
    <cfRule type="cellIs" dxfId="1" priority="2" operator="equal">
      <formula>"In Progress"</formula>
    </cfRule>
    <cfRule type="cellIs" dxfId="0" priority="3" operator="equal">
      <formula>$L$30</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749C6076-0579-4ADA-B570-29235BA703AC}">
          <x14:formula1>
            <xm:f>'Setup Page'!$C$14:$C$29</xm:f>
          </x14:formula1>
          <xm:sqref>J30:K39</xm:sqref>
        </x14:dataValidation>
        <x14:dataValidation type="list" allowBlank="1" showInputMessage="1" showErrorMessage="1" xr:uid="{4CF67B30-1E2D-4D8C-A52A-62923867157D}">
          <x14:formula1>
            <xm:f>'Setup Page'!$E$14:$E$29</xm:f>
          </x14:formula1>
          <xm:sqref>L30:M39</xm:sqref>
        </x14:dataValidation>
        <x14:dataValidation type="list" allowBlank="1" showInputMessage="1" showErrorMessage="1" xr:uid="{4CF3D1DD-A5CC-47AE-9A75-3B4035AFCC69}">
          <x14:formula1>
            <xm:f>'Setup Page'!$K$14:$K$29</xm:f>
          </x14:formula1>
          <xm:sqref>D9:I9 K8:M8 J4:M4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5539C-1D3C-4CE2-A644-EEE466F7474A}">
  <dimension ref="A1:G39"/>
  <sheetViews>
    <sheetView showGridLines="0" tabSelected="1" topLeftCell="A3" zoomScale="49" workbookViewId="0">
      <selection activeCell="D39" sqref="D39"/>
    </sheetView>
  </sheetViews>
  <sheetFormatPr defaultColWidth="0" defaultRowHeight="14.45" customHeight="1" zeroHeight="1" x14ac:dyDescent="0.45"/>
  <cols>
    <col min="1" max="1" width="2.796875" style="1" customWidth="1"/>
    <col min="2" max="2" width="2.796875" style="5" customWidth="1"/>
    <col min="3" max="3" width="64.86328125" customWidth="1"/>
    <col min="4" max="5" width="8.86328125" customWidth="1"/>
    <col min="6" max="7" width="2.796875" style="1" customWidth="1"/>
    <col min="8" max="16384" width="8.86328125" hidden="1"/>
  </cols>
  <sheetData>
    <row r="1" spans="2:5" s="1" customFormat="1" ht="14.25" x14ac:dyDescent="0.45"/>
    <row r="2" spans="2:5" ht="14.25" x14ac:dyDescent="0.45">
      <c r="B2" s="1"/>
    </row>
    <row r="3" spans="2:5" ht="100.25" customHeight="1" x14ac:dyDescent="0.45">
      <c r="B3" s="1"/>
    </row>
    <row r="4" spans="2:5" ht="14.25" x14ac:dyDescent="0.45">
      <c r="B4" s="1"/>
    </row>
    <row r="5" spans="2:5" ht="14.25" x14ac:dyDescent="0.45">
      <c r="B5" s="1"/>
      <c r="C5" s="142" t="s">
        <v>6</v>
      </c>
      <c r="D5" s="143"/>
      <c r="E5" s="144"/>
    </row>
    <row r="6" spans="2:5" ht="14.25" x14ac:dyDescent="0.45">
      <c r="B6" s="1"/>
      <c r="C6" s="145"/>
      <c r="D6" s="146"/>
      <c r="E6" s="147"/>
    </row>
    <row r="7" spans="2:5" ht="14.25" x14ac:dyDescent="0.45">
      <c r="B7" s="1"/>
      <c r="C7" s="145"/>
      <c r="D7" s="146"/>
      <c r="E7" s="147"/>
    </row>
    <row r="8" spans="2:5" ht="14.25" x14ac:dyDescent="0.45">
      <c r="B8" s="1"/>
      <c r="C8" s="12"/>
      <c r="E8" s="13"/>
    </row>
    <row r="9" spans="2:5" ht="14.25" x14ac:dyDescent="0.45">
      <c r="B9" s="1"/>
      <c r="C9" s="12"/>
      <c r="E9" s="13"/>
    </row>
    <row r="10" spans="2:5" ht="14.25" x14ac:dyDescent="0.45">
      <c r="B10" s="1"/>
      <c r="C10" s="12"/>
      <c r="E10" s="13"/>
    </row>
    <row r="11" spans="2:5" ht="14.25" x14ac:dyDescent="0.45">
      <c r="B11" s="1"/>
      <c r="C11" s="12"/>
      <c r="E11" s="13"/>
    </row>
    <row r="12" spans="2:5" ht="14.25" x14ac:dyDescent="0.45">
      <c r="B12" s="1"/>
      <c r="C12" s="12"/>
      <c r="E12" s="13"/>
    </row>
    <row r="13" spans="2:5" ht="14.25" x14ac:dyDescent="0.45">
      <c r="B13" s="1"/>
      <c r="C13" s="12"/>
      <c r="E13" s="13"/>
    </row>
    <row r="14" spans="2:5" ht="14.25" x14ac:dyDescent="0.45">
      <c r="B14" s="1"/>
      <c r="C14" s="12"/>
      <c r="E14" s="13"/>
    </row>
    <row r="15" spans="2:5" ht="14.25" x14ac:dyDescent="0.45">
      <c r="B15" s="1"/>
      <c r="C15" s="12"/>
      <c r="E15" s="13"/>
    </row>
    <row r="16" spans="2:5" ht="14.25" x14ac:dyDescent="0.45">
      <c r="B16" s="1"/>
      <c r="C16" s="12"/>
      <c r="E16" s="13"/>
    </row>
    <row r="17" spans="2:5" ht="14.25" x14ac:dyDescent="0.45">
      <c r="B17" s="1"/>
      <c r="C17" s="12"/>
      <c r="E17" s="13"/>
    </row>
    <row r="18" spans="2:5" ht="14.25" x14ac:dyDescent="0.45">
      <c r="B18" s="1"/>
      <c r="C18" s="12"/>
      <c r="E18" s="13"/>
    </row>
    <row r="19" spans="2:5" ht="14.25" x14ac:dyDescent="0.45">
      <c r="B19" s="1"/>
      <c r="C19" s="12"/>
      <c r="E19" s="13"/>
    </row>
    <row r="20" spans="2:5" ht="14.25" x14ac:dyDescent="0.45">
      <c r="B20" s="1"/>
      <c r="C20" s="12"/>
      <c r="E20" s="13"/>
    </row>
    <row r="21" spans="2:5" ht="14.25" x14ac:dyDescent="0.45">
      <c r="B21" s="1"/>
      <c r="C21" s="12"/>
      <c r="E21" s="13"/>
    </row>
    <row r="22" spans="2:5" ht="14.25" x14ac:dyDescent="0.45">
      <c r="B22" s="1"/>
      <c r="C22" s="12"/>
      <c r="E22" s="13"/>
    </row>
    <row r="23" spans="2:5" ht="14.25" x14ac:dyDescent="0.45">
      <c r="B23" s="1"/>
      <c r="C23" s="12"/>
      <c r="E23" s="13"/>
    </row>
    <row r="24" spans="2:5" ht="14.25" x14ac:dyDescent="0.45">
      <c r="B24" s="1"/>
      <c r="C24" s="12"/>
      <c r="E24" s="13"/>
    </row>
    <row r="25" spans="2:5" ht="14.25" x14ac:dyDescent="0.45">
      <c r="B25" s="1"/>
      <c r="C25" s="12"/>
      <c r="E25" s="13"/>
    </row>
    <row r="26" spans="2:5" ht="14.25" x14ac:dyDescent="0.45">
      <c r="B26" s="1"/>
      <c r="C26" s="12"/>
      <c r="E26" s="13"/>
    </row>
    <row r="27" spans="2:5" ht="14.25" x14ac:dyDescent="0.45">
      <c r="B27" s="1"/>
      <c r="C27" s="12"/>
      <c r="E27" s="13"/>
    </row>
    <row r="28" spans="2:5" ht="14.25" x14ac:dyDescent="0.45">
      <c r="B28" s="1"/>
      <c r="C28" s="12"/>
      <c r="E28" s="13"/>
    </row>
    <row r="29" spans="2:5" ht="14.25" x14ac:dyDescent="0.45">
      <c r="B29" s="1"/>
      <c r="C29" s="12"/>
      <c r="E29" s="13"/>
    </row>
    <row r="30" spans="2:5" ht="14.25" x14ac:dyDescent="0.45">
      <c r="B30" s="1"/>
      <c r="C30" s="12"/>
      <c r="E30" s="13"/>
    </row>
    <row r="31" spans="2:5" ht="14.25" x14ac:dyDescent="0.45">
      <c r="B31" s="1"/>
      <c r="C31" s="12"/>
      <c r="E31" s="13"/>
    </row>
    <row r="32" spans="2:5" ht="14.25" x14ac:dyDescent="0.45">
      <c r="B32" s="1"/>
      <c r="C32" s="12"/>
      <c r="E32" s="13"/>
    </row>
    <row r="33" spans="1:7" ht="14.25" x14ac:dyDescent="0.45">
      <c r="B33" s="1"/>
      <c r="C33" s="12"/>
      <c r="E33" s="13"/>
    </row>
    <row r="34" spans="1:7" ht="14.25" x14ac:dyDescent="0.45">
      <c r="B34" s="1"/>
      <c r="C34" s="14"/>
      <c r="D34" s="15"/>
      <c r="E34" s="16"/>
    </row>
    <row r="35" spans="1:7" ht="14.25" x14ac:dyDescent="0.45">
      <c r="B35" s="1"/>
      <c r="C35" s="12"/>
      <c r="E35" s="13"/>
    </row>
    <row r="36" spans="1:7" ht="14.25" x14ac:dyDescent="0.45">
      <c r="B36" s="1"/>
      <c r="C36" s="148"/>
      <c r="D36" s="149"/>
      <c r="E36" s="150"/>
    </row>
    <row r="37" spans="1:7" ht="14.25" x14ac:dyDescent="0.45">
      <c r="B37" s="1"/>
      <c r="C37" s="151"/>
      <c r="D37" s="152"/>
      <c r="E37" s="153"/>
    </row>
    <row r="38" spans="1:7" ht="14.25" x14ac:dyDescent="0.45">
      <c r="B38" s="1"/>
      <c r="C38" s="3"/>
      <c r="D38" s="3"/>
      <c r="E38" s="3"/>
    </row>
    <row r="39" spans="1:7" s="5" customFormat="1" ht="14.25" x14ac:dyDescent="0.45">
      <c r="A39" s="1"/>
      <c r="B39" s="1"/>
      <c r="C39" s="1"/>
      <c r="D39" s="1"/>
      <c r="E39" s="1"/>
      <c r="F39" s="1"/>
      <c r="G39" s="1"/>
    </row>
  </sheetData>
  <mergeCells count="2">
    <mergeCell ref="C5:E7"/>
    <mergeCell ref="C36:E3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Template Use Case</vt:lpstr>
      <vt:lpstr>Setup Page</vt:lpstr>
      <vt:lpstr>Ishikawa Diagram (Root Cause)</vt:lpstr>
      <vt:lpstr>Ishikawa Diagram Manufacturing</vt:lpstr>
      <vt:lpstr>(Cell Based) Ishikawa Diagram</vt:lpstr>
      <vt:lpstr>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Tukeer Ahmad</dc:creator>
  <cp:lastModifiedBy>Phumelela Mhlongo</cp:lastModifiedBy>
  <dcterms:created xsi:type="dcterms:W3CDTF">2025-05-30T12:27:27Z</dcterms:created>
  <dcterms:modified xsi:type="dcterms:W3CDTF">2025-06-12T05:08:47Z</dcterms:modified>
</cp:coreProperties>
</file>